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6" r:id="rId1"/>
    <sheet name="5km" sheetId="27" r:id="rId2"/>
    <sheet name="800m" sheetId="28" r:id="rId3"/>
  </sheets>
  <definedNames>
    <definedName name="_xlnm._FilterDatabase" localSheetId="0" hidden="1">'10km'!$A$6:$J$208</definedName>
    <definedName name="_xlnm._FilterDatabase" localSheetId="1" hidden="1">'5km'!$A$6:$J$208</definedName>
    <definedName name="_xlnm._FilterDatabase" localSheetId="2" hidden="1">'800m'!$A$6:$J$208</definedName>
    <definedName name="_xlnm.Print_Area" localSheetId="0">'10km'!$A:$J</definedName>
    <definedName name="_xlnm.Print_Area" localSheetId="1">'5km'!$A:$J</definedName>
    <definedName name="_xlnm.Print_Area" localSheetId="2">'800m'!$A:$J</definedName>
    <definedName name="_xlnm.Print_Titles" localSheetId="0">'10km'!$5:$5</definedName>
    <definedName name="_xlnm.Print_Titles" localSheetId="1">'5km'!$5:$5</definedName>
    <definedName name="_xlnm.Print_Titles" localSheetId="2">'800m'!$5:$5</definedName>
  </definedNames>
  <calcPr calcId="125725"/>
</workbook>
</file>

<file path=xl/calcChain.xml><?xml version="1.0" encoding="utf-8"?>
<calcChain xmlns="http://schemas.openxmlformats.org/spreadsheetml/2006/main"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8" i="2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7"/>
  <c r="B6"/>
  <c r="C3"/>
  <c r="A3"/>
  <c r="J7" i="27"/>
  <c r="J7" i="26"/>
  <c r="C3" i="27"/>
  <c r="A3"/>
  <c r="B6"/>
  <c r="B6" i="26"/>
</calcChain>
</file>

<file path=xl/sharedStrings.xml><?xml version="1.0" encoding="utf-8"?>
<sst xmlns="http://schemas.openxmlformats.org/spreadsheetml/2006/main" count="430" uniqueCount="222">
  <si>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</si>
  <si>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</si>
  <si>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</si>
  <si>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</si>
  <si>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</si>
  <si>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</si>
  <si>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</si>
  <si>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</si>
  <si>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</si>
  <si>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</si>
  <si>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</si>
  <si>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Schischke Lea Rebecca</t>
  </si>
  <si>
    <t>VFL Bellheim</t>
  </si>
  <si>
    <t>WJU14</t>
  </si>
  <si>
    <t>Rüffel Niklas</t>
  </si>
  <si>
    <t>Lustadt</t>
  </si>
  <si>
    <t>MJU14</t>
  </si>
  <si>
    <t>Vejsada Len</t>
  </si>
  <si>
    <t>Klatz Limes</t>
  </si>
  <si>
    <t>TV Kirrweiler</t>
  </si>
  <si>
    <t>MKU10</t>
  </si>
  <si>
    <t>Canciu David</t>
  </si>
  <si>
    <t>.</t>
  </si>
  <si>
    <t>Krebs Marius</t>
  </si>
  <si>
    <t>1.Budo Club Zeiskam</t>
  </si>
  <si>
    <t>MKU12</t>
  </si>
  <si>
    <t>Cazacu Nicholas</t>
  </si>
  <si>
    <t>ROM</t>
  </si>
  <si>
    <t>Keller Max</t>
  </si>
  <si>
    <t>Blöhs Enzo</t>
  </si>
  <si>
    <t>LC Haßloch</t>
  </si>
  <si>
    <t>Humbert Niklas</t>
  </si>
  <si>
    <t>TB-Jahn</t>
  </si>
  <si>
    <t>MKU8</t>
  </si>
  <si>
    <t>Führing Jannes</t>
  </si>
  <si>
    <t>LSG Zeiskam</t>
  </si>
  <si>
    <t>Thines Lisa</t>
  </si>
  <si>
    <t>SG OBZ</t>
  </si>
  <si>
    <t>Hick Luise</t>
  </si>
  <si>
    <t>WKU12</t>
  </si>
  <si>
    <t>Brecht Eva Louisa</t>
  </si>
  <si>
    <t>Seiller Lars</t>
  </si>
  <si>
    <t>Thines Lukas</t>
  </si>
  <si>
    <t>Kröger Alina</t>
  </si>
  <si>
    <t>Schall Anastasia</t>
  </si>
  <si>
    <t>WKU10</t>
  </si>
  <si>
    <t>Sinn Oskar</t>
  </si>
  <si>
    <t>Brecht Fabian</t>
  </si>
  <si>
    <t>Schliehe Lea-Sophie</t>
  </si>
  <si>
    <t>WKU8</t>
  </si>
  <si>
    <t>Blöhs Emma</t>
  </si>
  <si>
    <t>Loos Greta</t>
  </si>
  <si>
    <t>Schelp Tristan</t>
  </si>
  <si>
    <t>Kröger Maike</t>
  </si>
  <si>
    <t>Klatz Kira</t>
  </si>
  <si>
    <t>TSG Neustadt</t>
  </si>
  <si>
    <t>Mayer Katharina</t>
  </si>
  <si>
    <t>Nickel Jaequeline</t>
  </si>
  <si>
    <t>Humbert Leni</t>
  </si>
  <si>
    <t>Reddmann Luca</t>
  </si>
  <si>
    <t>Schelp Cosima</t>
  </si>
  <si>
    <t>Humbert Stella-Zoe</t>
  </si>
  <si>
    <t>Führing Jonah</t>
  </si>
  <si>
    <t>Küspert Marie</t>
  </si>
  <si>
    <t>Schischke Lars Benedict</t>
  </si>
  <si>
    <t>HandiCap Racer</t>
  </si>
  <si>
    <t>ROL</t>
  </si>
  <si>
    <t>Essert Marcel</t>
  </si>
  <si>
    <t>Theuer Jan</t>
  </si>
  <si>
    <t>Birner Stefan</t>
  </si>
  <si>
    <t>LG Rülzheim</t>
  </si>
  <si>
    <t>MHK</t>
  </si>
  <si>
    <t>Hoffmann Stefan</t>
  </si>
  <si>
    <t>LG Karlsdorf-Neuthard</t>
  </si>
  <si>
    <t>Fuchs Johannes</t>
  </si>
  <si>
    <t>TV Rheinzabern</t>
  </si>
  <si>
    <t>MJU20</t>
  </si>
  <si>
    <t>Doeshen Norman</t>
  </si>
  <si>
    <t>TV Rodenbach</t>
  </si>
  <si>
    <t>Estelmann Moritz</t>
  </si>
  <si>
    <t>Spieß Jürgen</t>
  </si>
  <si>
    <t>SV Gossersweiler-Stein</t>
  </si>
  <si>
    <t>Schäfer Dieter</t>
  </si>
  <si>
    <t>Eintracht Lambsheim</t>
  </si>
  <si>
    <t>Jäger Mia Chiara</t>
  </si>
  <si>
    <t>ASV Landau</t>
  </si>
  <si>
    <t>Humbert Marco</t>
  </si>
  <si>
    <t>Piekorz Norbert</t>
  </si>
  <si>
    <t>LSG Karlsruhe</t>
  </si>
  <si>
    <t>Wilhelm Axel</t>
  </si>
  <si>
    <t>Hetzler Florian</t>
  </si>
  <si>
    <t>TV Bad Bergzabern</t>
  </si>
  <si>
    <t>Pilger Petra</t>
  </si>
  <si>
    <t>TV Herxheim</t>
  </si>
  <si>
    <t>WHK</t>
  </si>
  <si>
    <t>Frank Samantha</t>
  </si>
  <si>
    <t>LG Altenburg Karlsdorf-Neuth</t>
  </si>
  <si>
    <t>VfL Bellheim</t>
  </si>
  <si>
    <t>Neidig Linus</t>
  </si>
  <si>
    <t>Ehrenberg Reinhard</t>
  </si>
  <si>
    <t>TV Bad Rappenau</t>
  </si>
  <si>
    <t>Ohler Claire</t>
  </si>
  <si>
    <t>Team Ohler</t>
  </si>
  <si>
    <t>Loos Clara</t>
  </si>
  <si>
    <t>Landau</t>
  </si>
  <si>
    <t>Burghardt Joachim</t>
  </si>
  <si>
    <t>Neidig Peter</t>
  </si>
  <si>
    <t>Ohler Gerd</t>
  </si>
  <si>
    <t>Ohnheiser Nadine</t>
  </si>
  <si>
    <t>Harthausen</t>
  </si>
  <si>
    <t>Schroth Arnold</t>
  </si>
  <si>
    <t>Scherdi Barbara</t>
  </si>
  <si>
    <t>Herzogsägmühle</t>
  </si>
  <si>
    <t>Sinn Markus</t>
  </si>
  <si>
    <t>SV Herzogsägmühle</t>
  </si>
  <si>
    <t>Ehrenberg Margot</t>
  </si>
  <si>
    <t>Brauer Ernst</t>
  </si>
  <si>
    <t>Röhrig Ludwig</t>
  </si>
  <si>
    <t>TV Offenbach</t>
  </si>
  <si>
    <t>Spickermann Bernd</t>
  </si>
  <si>
    <t>Werner Elke</t>
  </si>
  <si>
    <t>Flörchinger Uschi</t>
  </si>
  <si>
    <t>Hinz Ludwig</t>
  </si>
  <si>
    <t>SSC Karlsruhe</t>
  </si>
  <si>
    <t>Nuru Ahmed</t>
  </si>
  <si>
    <t>Ketterer Leonard</t>
  </si>
  <si>
    <t>Laufteam Rennwerk</t>
  </si>
  <si>
    <t>Breyer Ralf</t>
  </si>
  <si>
    <t>TV Tiengen</t>
  </si>
  <si>
    <t>M40</t>
  </si>
  <si>
    <t>Grießbaum Tanja</t>
  </si>
  <si>
    <t>Draudt Lars</t>
  </si>
  <si>
    <t>Mattern Andreas</t>
  </si>
  <si>
    <t>LG MuLi</t>
  </si>
  <si>
    <t>M50</t>
  </si>
  <si>
    <t>Voß Sven-Martin</t>
  </si>
  <si>
    <t>TV Mußbach</t>
  </si>
  <si>
    <t>Abraham Adrian</t>
  </si>
  <si>
    <t>Mees Jürgen</t>
  </si>
  <si>
    <t>Kronavetter Gerhard</t>
  </si>
  <si>
    <t>König Stefan</t>
  </si>
  <si>
    <t>SSV Ludwigshafen</t>
  </si>
  <si>
    <t>Müller Udo</t>
  </si>
  <si>
    <t>LG Klingenmünster</t>
  </si>
  <si>
    <t>Zänker Hans-Gerd</t>
  </si>
  <si>
    <t>Delahaye Sebastien</t>
  </si>
  <si>
    <t>JLG Waldbronn</t>
  </si>
  <si>
    <t>FRA</t>
  </si>
  <si>
    <t>M30</t>
  </si>
  <si>
    <t>Fischer Frank</t>
  </si>
  <si>
    <t>TV Hatzenbühl</t>
  </si>
  <si>
    <t>Manger Michael</t>
  </si>
  <si>
    <t>LCO Edenkoben</t>
  </si>
  <si>
    <t>Kaufmann Daniel</t>
  </si>
  <si>
    <t>Helmsheim</t>
  </si>
  <si>
    <t>Roschy Sabine</t>
  </si>
  <si>
    <t>RC Vorwärts Speyer</t>
  </si>
  <si>
    <t>W40</t>
  </si>
  <si>
    <t>Louis Malte</t>
  </si>
  <si>
    <t>Kaufmann Andreas</t>
  </si>
  <si>
    <t>Colling Ernst</t>
  </si>
  <si>
    <t>M60</t>
  </si>
  <si>
    <t>Waschkowski Frank</t>
  </si>
  <si>
    <t>Burkard Peter</t>
  </si>
  <si>
    <t>Pulver Lotte</t>
  </si>
  <si>
    <t>Job Verena</t>
  </si>
  <si>
    <t>Roth Mario</t>
  </si>
  <si>
    <t>RW Göcklingen</t>
  </si>
  <si>
    <t>Küster Jochen</t>
  </si>
  <si>
    <t>TV Maikammer</t>
  </si>
  <si>
    <t>Müller Nico</t>
  </si>
  <si>
    <t>Lußhardtläufer Hambrücken</t>
  </si>
  <si>
    <t>Müller Gottfried</t>
  </si>
  <si>
    <t>Harianto Irvan</t>
  </si>
  <si>
    <t>Nolte Möbel Germersheim</t>
  </si>
  <si>
    <t>Grimm Jörg</t>
  </si>
  <si>
    <t>Schmenger Benjamin</t>
  </si>
  <si>
    <t>Geisert Jürgen</t>
  </si>
  <si>
    <t>Hölderich Klaus</t>
  </si>
  <si>
    <t>Kern Karl-Heinz</t>
  </si>
  <si>
    <t>M70</t>
  </si>
  <si>
    <t>Becker Thomas</t>
  </si>
  <si>
    <t>Oberhausen-Rheinhausen</t>
  </si>
  <si>
    <t>Wunsch Rainer</t>
  </si>
  <si>
    <t>FSV Freimersheim</t>
  </si>
  <si>
    <t>Lahmers Thorsten</t>
  </si>
  <si>
    <t>Ihle Steffen</t>
  </si>
  <si>
    <t>Reiß Sabrina</t>
  </si>
  <si>
    <t>LT Philippsburg</t>
  </si>
  <si>
    <t>Büttner Ellen</t>
  </si>
  <si>
    <t>W30</t>
  </si>
  <si>
    <t>Louis Christine</t>
  </si>
  <si>
    <t>Germersheim</t>
  </si>
  <si>
    <t>Faust Michael</t>
  </si>
  <si>
    <t>Neu Andreas</t>
  </si>
  <si>
    <t>Müller Dieter</t>
  </si>
  <si>
    <t>Gütermann Alexander</t>
  </si>
  <si>
    <t>Gadinger Steven</t>
  </si>
  <si>
    <t>G&amp;K Reifenservice</t>
  </si>
  <si>
    <t>Müller Tanja</t>
  </si>
  <si>
    <t>Traugott Günther</t>
  </si>
  <si>
    <t>Moser Joachim</t>
  </si>
  <si>
    <t>Sauer Martin</t>
  </si>
  <si>
    <t>FC Phönix Bellheim</t>
  </si>
  <si>
    <t>Christmann Ulrich</t>
  </si>
  <si>
    <t>TUS Knittelsheim</t>
  </si>
  <si>
    <t>Pfirrmann Rolf</t>
  </si>
  <si>
    <t>VLG Maximiliansau</t>
  </si>
  <si>
    <t>Strubel Achim</t>
  </si>
  <si>
    <t>Haßloch</t>
  </si>
  <si>
    <t>Butterling Bern</t>
  </si>
  <si>
    <t>Zänker Andrea</t>
  </si>
  <si>
    <t>W50</t>
  </si>
  <si>
    <t>Laux Gudrun</t>
  </si>
  <si>
    <t>Schelp Claudia</t>
  </si>
  <si>
    <t>Rossochowitz Gabriele</t>
  </si>
  <si>
    <t>Hinkel Friedrich</t>
  </si>
  <si>
    <t>TV Lemberg</t>
  </si>
  <si>
    <t>Lauf</t>
  </si>
  <si>
    <t>Schülerlauf</t>
  </si>
  <si>
    <t>13. Zäskämer-Kirwelauf</t>
  </si>
  <si>
    <t>1. Budo-Club Zeiskam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</si>
</sst>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2.7109375" style="1" customWidth="1"/>
    <col min="3" max="3" width="27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2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220</v>
      </c>
      <c r="B3" s="4"/>
      <c r="C3" s="26" t="s">
        <v>221</v>
      </c>
      <c r="D3" s="26"/>
      <c r="E3" s="9">
        <v>10</v>
      </c>
      <c r="F3" s="26" t="s">
        <v>218</v>
      </c>
      <c r="G3" s="26"/>
      <c r="H3" s="27">
        <v>42244</v>
      </c>
      <c r="I3" s="27"/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23" t="s">
        <v>10</v>
      </c>
    </row>
    <row r="6" spans="1:10">
      <c r="A6" s="13"/>
      <c r="B6" s="14">
        <f>SUBTOTAL(3,B7:B1007)</f>
        <v>60</v>
      </c>
      <c r="C6" s="15"/>
      <c r="D6" s="16"/>
      <c r="E6" s="16"/>
      <c r="F6" s="20"/>
      <c r="G6" s="16"/>
      <c r="H6" s="16"/>
      <c r="I6" s="16"/>
      <c r="J6" s="24"/>
    </row>
    <row r="7" spans="1:10">
      <c r="A7" s="7">
        <v>1</v>
      </c>
      <c r="B7" s="1" t="s">
        <v>124</v>
      </c>
      <c r="C7" s="1" t="s">
        <v>75</v>
      </c>
      <c r="E7" s="2">
        <v>1996</v>
      </c>
      <c r="F7" s="18">
        <v>2.3703703703703703E-2</v>
      </c>
      <c r="G7" s="8" t="s">
        <v>76</v>
      </c>
      <c r="H7" s="7">
        <v>1</v>
      </c>
      <c r="I7" s="7">
        <v>21</v>
      </c>
      <c r="J7" s="22">
        <f>F7/$E$3</f>
        <v>2.3703703703703703E-3</v>
      </c>
    </row>
    <row r="8" spans="1:10">
      <c r="A8" s="7">
        <v>2</v>
      </c>
      <c r="B8" s="1" t="s">
        <v>125</v>
      </c>
      <c r="C8" s="1" t="s">
        <v>126</v>
      </c>
      <c r="E8" s="2">
        <v>1998</v>
      </c>
      <c r="F8" s="21">
        <v>2.4571759259259262E-2</v>
      </c>
      <c r="G8" s="8" t="s">
        <v>76</v>
      </c>
      <c r="H8" s="7">
        <v>2</v>
      </c>
      <c r="I8" s="7">
        <v>28</v>
      </c>
      <c r="J8" s="22">
        <f t="shared" ref="J8:J66" si="0">F8/$E$3</f>
        <v>2.457175925925926E-3</v>
      </c>
    </row>
    <row r="9" spans="1:10">
      <c r="A9" s="7">
        <v>3</v>
      </c>
      <c r="B9" s="1" t="s">
        <v>127</v>
      </c>
      <c r="C9" s="1" t="s">
        <v>128</v>
      </c>
      <c r="E9" s="2">
        <v>1969</v>
      </c>
      <c r="F9" s="18">
        <v>2.6030092592592594E-2</v>
      </c>
      <c r="G9" s="8" t="s">
        <v>129</v>
      </c>
      <c r="H9" s="7">
        <v>1</v>
      </c>
      <c r="I9" s="7">
        <v>57</v>
      </c>
      <c r="J9" s="22">
        <f t="shared" si="0"/>
        <v>2.6030092592592593E-3</v>
      </c>
    </row>
    <row r="10" spans="1:10">
      <c r="A10" s="7">
        <v>4</v>
      </c>
      <c r="B10" s="1" t="s">
        <v>130</v>
      </c>
      <c r="C10" s="1" t="s">
        <v>70</v>
      </c>
      <c r="E10" s="2">
        <v>1992</v>
      </c>
      <c r="F10" s="18">
        <v>2.6249999999999999E-2</v>
      </c>
      <c r="G10" s="8" t="s">
        <v>94</v>
      </c>
      <c r="H10" s="7">
        <v>1</v>
      </c>
      <c r="I10" s="7">
        <v>53</v>
      </c>
      <c r="J10" s="22">
        <f t="shared" si="0"/>
        <v>2.6249999999999997E-3</v>
      </c>
    </row>
    <row r="11" spans="1:10">
      <c r="A11" s="7">
        <v>5</v>
      </c>
      <c r="B11" s="1" t="s">
        <v>131</v>
      </c>
      <c r="C11" s="1" t="s">
        <v>70</v>
      </c>
      <c r="E11" s="2">
        <v>1972</v>
      </c>
      <c r="F11" s="18">
        <v>2.7152777777777779E-2</v>
      </c>
      <c r="G11" s="8" t="s">
        <v>129</v>
      </c>
      <c r="H11" s="7">
        <v>2</v>
      </c>
      <c r="I11" s="7">
        <v>52</v>
      </c>
      <c r="J11" s="22">
        <f t="shared" si="0"/>
        <v>2.7152777777777778E-3</v>
      </c>
    </row>
    <row r="12" spans="1:10">
      <c r="A12" s="7">
        <v>6</v>
      </c>
      <c r="B12" s="1" t="s">
        <v>132</v>
      </c>
      <c r="C12" s="1" t="s">
        <v>133</v>
      </c>
      <c r="E12" s="2">
        <v>1965</v>
      </c>
      <c r="F12" s="18">
        <v>2.7268518518518515E-2</v>
      </c>
      <c r="G12" s="8" t="s">
        <v>134</v>
      </c>
      <c r="H12" s="7">
        <v>1</v>
      </c>
      <c r="I12" s="7">
        <v>60</v>
      </c>
      <c r="J12" s="22">
        <f t="shared" si="0"/>
        <v>2.7268518518518514E-3</v>
      </c>
    </row>
    <row r="13" spans="1:10">
      <c r="A13" s="7">
        <v>7</v>
      </c>
      <c r="B13" s="1" t="s">
        <v>135</v>
      </c>
      <c r="C13" s="1" t="s">
        <v>136</v>
      </c>
      <c r="E13" s="2">
        <v>1967</v>
      </c>
      <c r="F13" s="18">
        <v>2.7280092592592592E-2</v>
      </c>
      <c r="G13" s="8" t="s">
        <v>129</v>
      </c>
      <c r="H13" s="7">
        <v>3</v>
      </c>
      <c r="I13" s="7">
        <v>29</v>
      </c>
      <c r="J13" s="22">
        <f t="shared" si="0"/>
        <v>2.728009259259259E-3</v>
      </c>
    </row>
    <row r="14" spans="1:10">
      <c r="A14" s="7">
        <v>8</v>
      </c>
      <c r="B14" s="1" t="s">
        <v>137</v>
      </c>
      <c r="C14" s="1" t="s">
        <v>35</v>
      </c>
      <c r="E14" s="2">
        <v>1998</v>
      </c>
      <c r="F14" s="18">
        <v>2.7870370370370368E-2</v>
      </c>
      <c r="G14" s="8" t="s">
        <v>76</v>
      </c>
      <c r="H14" s="7">
        <v>3</v>
      </c>
      <c r="I14" s="7">
        <v>49</v>
      </c>
      <c r="J14" s="22">
        <f t="shared" si="0"/>
        <v>2.7870370370370367E-3</v>
      </c>
    </row>
    <row r="15" spans="1:10">
      <c r="A15" s="7">
        <v>9</v>
      </c>
      <c r="B15" s="1" t="s">
        <v>138</v>
      </c>
      <c r="C15" s="1" t="s">
        <v>24</v>
      </c>
      <c r="E15" s="2">
        <v>1965</v>
      </c>
      <c r="F15" s="18">
        <v>2.7881944444444445E-2</v>
      </c>
      <c r="G15" s="8" t="s">
        <v>134</v>
      </c>
      <c r="H15" s="7">
        <v>2</v>
      </c>
      <c r="I15" s="7">
        <v>33</v>
      </c>
      <c r="J15" s="22">
        <f t="shared" si="0"/>
        <v>2.7881944444444447E-3</v>
      </c>
    </row>
    <row r="16" spans="1:10">
      <c r="A16" s="7">
        <v>10</v>
      </c>
      <c r="B16" s="1" t="s">
        <v>139</v>
      </c>
      <c r="C16" s="1" t="s">
        <v>88</v>
      </c>
      <c r="E16" s="2">
        <v>1957</v>
      </c>
      <c r="F16" s="18">
        <v>2.8148148148148148E-2</v>
      </c>
      <c r="G16" s="8" t="s">
        <v>134</v>
      </c>
      <c r="H16" s="7">
        <v>3</v>
      </c>
      <c r="I16" s="7">
        <v>37</v>
      </c>
      <c r="J16" s="22">
        <f t="shared" si="0"/>
        <v>2.8148148148148147E-3</v>
      </c>
    </row>
    <row r="17" spans="1:10">
      <c r="A17" s="7">
        <v>11</v>
      </c>
      <c r="B17" s="1" t="s">
        <v>140</v>
      </c>
      <c r="C17" s="1" t="s">
        <v>141</v>
      </c>
      <c r="E17" s="2">
        <v>1969</v>
      </c>
      <c r="F17" s="18">
        <v>2.8726851851851851E-2</v>
      </c>
      <c r="G17" s="8" t="s">
        <v>129</v>
      </c>
      <c r="H17" s="7">
        <v>4</v>
      </c>
      <c r="I17" s="7">
        <v>59</v>
      </c>
      <c r="J17" s="22">
        <f t="shared" si="0"/>
        <v>2.8726851851851852E-3</v>
      </c>
    </row>
    <row r="18" spans="1:10">
      <c r="A18" s="7">
        <v>12</v>
      </c>
      <c r="B18" s="1" t="s">
        <v>142</v>
      </c>
      <c r="C18" s="1" t="s">
        <v>143</v>
      </c>
      <c r="E18" s="2">
        <v>1965</v>
      </c>
      <c r="F18" s="18">
        <v>2.9085648148148149E-2</v>
      </c>
      <c r="G18" s="8" t="s">
        <v>134</v>
      </c>
      <c r="H18" s="7">
        <v>4</v>
      </c>
      <c r="I18" s="7">
        <v>15</v>
      </c>
      <c r="J18" s="22">
        <f t="shared" si="0"/>
        <v>2.9085648148148148E-3</v>
      </c>
    </row>
    <row r="19" spans="1:10">
      <c r="A19" s="7">
        <v>13</v>
      </c>
      <c r="B19" s="1" t="s">
        <v>144</v>
      </c>
      <c r="C19" s="1" t="s">
        <v>91</v>
      </c>
      <c r="E19" s="2">
        <v>1960</v>
      </c>
      <c r="F19" s="18">
        <v>2.9108796296296296E-2</v>
      </c>
      <c r="G19" s="8" t="s">
        <v>134</v>
      </c>
      <c r="H19" s="7">
        <v>5</v>
      </c>
      <c r="I19" s="7">
        <v>9</v>
      </c>
      <c r="J19" s="22">
        <f t="shared" si="0"/>
        <v>2.9108796296296296E-3</v>
      </c>
    </row>
    <row r="20" spans="1:10">
      <c r="A20" s="7">
        <v>14</v>
      </c>
      <c r="B20" s="1" t="s">
        <v>145</v>
      </c>
      <c r="C20" s="1" t="s">
        <v>146</v>
      </c>
      <c r="D20" s="2" t="s">
        <v>147</v>
      </c>
      <c r="E20" s="2">
        <v>1980</v>
      </c>
      <c r="F20" s="18">
        <v>2.9155092592592594E-2</v>
      </c>
      <c r="G20" s="8" t="s">
        <v>148</v>
      </c>
      <c r="H20" s="7">
        <v>1</v>
      </c>
      <c r="I20" s="7">
        <v>38</v>
      </c>
      <c r="J20" s="22">
        <f t="shared" si="0"/>
        <v>2.9155092592592592E-3</v>
      </c>
    </row>
    <row r="21" spans="1:10">
      <c r="A21" s="7">
        <v>15</v>
      </c>
      <c r="B21" s="1" t="s">
        <v>149</v>
      </c>
      <c r="C21" s="1" t="s">
        <v>150</v>
      </c>
      <c r="E21" s="2">
        <v>1967</v>
      </c>
      <c r="F21" s="18">
        <v>2.9317129629629634E-2</v>
      </c>
      <c r="G21" s="8" t="s">
        <v>129</v>
      </c>
      <c r="H21" s="7">
        <v>5</v>
      </c>
      <c r="I21" s="7">
        <v>14</v>
      </c>
      <c r="J21" s="22">
        <f t="shared" si="0"/>
        <v>2.9317129629629632E-3</v>
      </c>
    </row>
    <row r="22" spans="1:10">
      <c r="A22" s="7">
        <v>16</v>
      </c>
      <c r="B22" s="1" t="s">
        <v>151</v>
      </c>
      <c r="C22" s="1" t="s">
        <v>152</v>
      </c>
      <c r="E22" s="2">
        <v>1965</v>
      </c>
      <c r="F22" s="18">
        <v>2.9456018518518517E-2</v>
      </c>
      <c r="G22" s="8" t="s">
        <v>134</v>
      </c>
      <c r="H22" s="7">
        <v>6</v>
      </c>
      <c r="I22" s="7">
        <v>27</v>
      </c>
      <c r="J22" s="22">
        <f t="shared" si="0"/>
        <v>2.9456018518518516E-3</v>
      </c>
    </row>
    <row r="23" spans="1:10">
      <c r="A23" s="7">
        <v>17</v>
      </c>
      <c r="B23" s="1" t="s">
        <v>153</v>
      </c>
      <c r="C23" s="1" t="s">
        <v>154</v>
      </c>
      <c r="E23" s="2">
        <v>1979</v>
      </c>
      <c r="F23" s="18">
        <v>2.9594907407407407E-2</v>
      </c>
      <c r="G23" s="8" t="s">
        <v>148</v>
      </c>
      <c r="H23" s="7">
        <v>2</v>
      </c>
      <c r="I23" s="7">
        <v>54</v>
      </c>
      <c r="J23" s="22">
        <f t="shared" si="0"/>
        <v>2.9594907407407408E-3</v>
      </c>
    </row>
    <row r="24" spans="1:10">
      <c r="A24" s="7">
        <v>18</v>
      </c>
      <c r="B24" s="1" t="s">
        <v>155</v>
      </c>
      <c r="C24" s="1" t="s">
        <v>156</v>
      </c>
      <c r="E24" s="2">
        <v>1972</v>
      </c>
      <c r="F24" s="18">
        <v>2.9710648148148149E-2</v>
      </c>
      <c r="G24" s="8" t="s">
        <v>157</v>
      </c>
      <c r="H24" s="7">
        <v>1</v>
      </c>
      <c r="I24" s="7">
        <v>20</v>
      </c>
      <c r="J24" s="22">
        <f t="shared" si="0"/>
        <v>2.9710648148148148E-3</v>
      </c>
    </row>
    <row r="25" spans="1:10">
      <c r="A25" s="7">
        <v>19</v>
      </c>
      <c r="B25" s="1" t="s">
        <v>158</v>
      </c>
      <c r="C25" s="1" t="s">
        <v>118</v>
      </c>
      <c r="E25" s="2">
        <v>1992</v>
      </c>
      <c r="F25" s="18">
        <v>2.974537037037037E-2</v>
      </c>
      <c r="G25" s="8" t="s">
        <v>71</v>
      </c>
      <c r="H25" s="7">
        <v>1</v>
      </c>
      <c r="I25" s="7">
        <v>43</v>
      </c>
      <c r="J25" s="22">
        <f t="shared" si="0"/>
        <v>2.9745370370370368E-3</v>
      </c>
    </row>
    <row r="26" spans="1:10">
      <c r="A26" s="7">
        <v>20</v>
      </c>
      <c r="B26" s="1" t="s">
        <v>159</v>
      </c>
      <c r="C26" s="1" t="s">
        <v>22</v>
      </c>
      <c r="E26" s="2">
        <v>1976</v>
      </c>
      <c r="F26" s="18">
        <v>3.0011574074074076E-2</v>
      </c>
      <c r="G26" s="8" t="s">
        <v>148</v>
      </c>
      <c r="H26" s="7">
        <v>3</v>
      </c>
      <c r="I26" s="7">
        <v>56</v>
      </c>
      <c r="J26" s="22">
        <f t="shared" si="0"/>
        <v>3.0011574074074077E-3</v>
      </c>
    </row>
    <row r="27" spans="1:10">
      <c r="A27" s="7">
        <v>21</v>
      </c>
      <c r="B27" s="1" t="s">
        <v>160</v>
      </c>
      <c r="C27" s="1" t="s">
        <v>70</v>
      </c>
      <c r="E27" s="2">
        <v>1955</v>
      </c>
      <c r="F27" s="18">
        <v>3.0312499999999996E-2</v>
      </c>
      <c r="G27" s="8" t="s">
        <v>161</v>
      </c>
      <c r="H27" s="7">
        <v>1</v>
      </c>
      <c r="I27" s="7">
        <v>3</v>
      </c>
      <c r="J27" s="22">
        <f t="shared" si="0"/>
        <v>3.0312499999999997E-3</v>
      </c>
    </row>
    <row r="28" spans="1:10">
      <c r="A28" s="7">
        <v>22</v>
      </c>
      <c r="B28" s="1" t="s">
        <v>162</v>
      </c>
      <c r="C28" s="1" t="s">
        <v>156</v>
      </c>
      <c r="E28" s="2">
        <v>1967</v>
      </c>
      <c r="F28" s="18">
        <v>3.0335648148148143E-2</v>
      </c>
      <c r="G28" s="8" t="s">
        <v>129</v>
      </c>
      <c r="H28" s="7">
        <v>6</v>
      </c>
      <c r="I28" s="7">
        <v>19</v>
      </c>
      <c r="J28" s="22">
        <f t="shared" si="0"/>
        <v>3.0335648148148145E-3</v>
      </c>
    </row>
    <row r="29" spans="1:10">
      <c r="A29" s="7">
        <v>23</v>
      </c>
      <c r="B29" s="1" t="s">
        <v>163</v>
      </c>
      <c r="C29" s="1" t="s">
        <v>156</v>
      </c>
      <c r="E29" s="2">
        <v>1965</v>
      </c>
      <c r="F29" s="18">
        <v>3.0347222222222223E-2</v>
      </c>
      <c r="G29" s="8" t="s">
        <v>134</v>
      </c>
      <c r="H29" s="7">
        <v>7</v>
      </c>
      <c r="I29" s="7">
        <v>18</v>
      </c>
      <c r="J29" s="22">
        <f t="shared" si="0"/>
        <v>3.0347222222222225E-3</v>
      </c>
    </row>
    <row r="30" spans="1:10">
      <c r="A30" s="7">
        <v>24</v>
      </c>
      <c r="B30" s="1" t="s">
        <v>164</v>
      </c>
      <c r="C30" s="1" t="s">
        <v>93</v>
      </c>
      <c r="E30" s="2">
        <v>1989</v>
      </c>
      <c r="F30" s="18">
        <v>3.037037037037037E-2</v>
      </c>
      <c r="G30" s="8" t="s">
        <v>94</v>
      </c>
      <c r="H30" s="7">
        <v>2</v>
      </c>
      <c r="I30" s="7">
        <v>36</v>
      </c>
      <c r="J30" s="22">
        <f t="shared" si="0"/>
        <v>3.0370370370370369E-3</v>
      </c>
    </row>
    <row r="31" spans="1:10">
      <c r="A31" s="7">
        <v>25</v>
      </c>
      <c r="B31" s="1" t="s">
        <v>165</v>
      </c>
      <c r="C31" s="1" t="s">
        <v>118</v>
      </c>
      <c r="E31" s="2">
        <v>1987</v>
      </c>
      <c r="F31" s="18">
        <v>3.0451388888888889E-2</v>
      </c>
      <c r="G31" s="8" t="s">
        <v>94</v>
      </c>
      <c r="H31" s="7">
        <v>3</v>
      </c>
      <c r="I31" s="7">
        <v>44</v>
      </c>
      <c r="J31" s="22">
        <f t="shared" si="0"/>
        <v>3.0451388888888889E-3</v>
      </c>
    </row>
    <row r="32" spans="1:10">
      <c r="A32" s="7">
        <v>26</v>
      </c>
      <c r="B32" s="1" t="s">
        <v>166</v>
      </c>
      <c r="C32" s="1" t="s">
        <v>167</v>
      </c>
      <c r="E32" s="2">
        <v>1968</v>
      </c>
      <c r="F32" s="18">
        <v>3.0462962962962966E-2</v>
      </c>
      <c r="G32" s="8" t="s">
        <v>129</v>
      </c>
      <c r="H32" s="7">
        <v>7</v>
      </c>
      <c r="I32" s="7">
        <v>51</v>
      </c>
      <c r="J32" s="22">
        <f t="shared" si="0"/>
        <v>3.0462962962962965E-3</v>
      </c>
    </row>
    <row r="33" spans="1:10">
      <c r="A33" s="7">
        <v>27</v>
      </c>
      <c r="B33" s="1" t="s">
        <v>168</v>
      </c>
      <c r="C33" s="1" t="s">
        <v>169</v>
      </c>
      <c r="E33" s="2">
        <v>1962</v>
      </c>
      <c r="F33" s="18">
        <v>3.0810185185185187E-2</v>
      </c>
      <c r="G33" s="8" t="s">
        <v>134</v>
      </c>
      <c r="H33" s="7">
        <v>8</v>
      </c>
      <c r="I33" s="7">
        <v>24</v>
      </c>
      <c r="J33" s="22">
        <f t="shared" si="0"/>
        <v>3.0810185185185185E-3</v>
      </c>
    </row>
    <row r="34" spans="1:10">
      <c r="A34" s="7">
        <v>28</v>
      </c>
      <c r="B34" s="1" t="s">
        <v>170</v>
      </c>
      <c r="C34" s="1" t="s">
        <v>171</v>
      </c>
      <c r="E34" s="2">
        <v>1993</v>
      </c>
      <c r="F34" s="18">
        <v>3.1226851851851853E-2</v>
      </c>
      <c r="G34" s="8" t="s">
        <v>71</v>
      </c>
      <c r="H34" s="7">
        <v>2</v>
      </c>
      <c r="I34" s="7">
        <v>12</v>
      </c>
      <c r="J34" s="22">
        <f t="shared" si="0"/>
        <v>3.1226851851851854E-3</v>
      </c>
    </row>
    <row r="35" spans="1:10">
      <c r="A35" s="7">
        <v>29</v>
      </c>
      <c r="B35" s="1" t="s">
        <v>172</v>
      </c>
      <c r="C35" s="1" t="s">
        <v>75</v>
      </c>
      <c r="E35" s="2">
        <v>1960</v>
      </c>
      <c r="F35" s="18">
        <v>3.1331018518518515E-2</v>
      </c>
      <c r="G35" s="8" t="s">
        <v>134</v>
      </c>
      <c r="H35" s="7">
        <v>9</v>
      </c>
      <c r="I35" s="7">
        <v>32</v>
      </c>
      <c r="J35" s="22">
        <f t="shared" si="0"/>
        <v>3.1331018518518513E-3</v>
      </c>
    </row>
    <row r="36" spans="1:10">
      <c r="A36" s="7">
        <v>30</v>
      </c>
      <c r="B36" s="1" t="s">
        <v>173</v>
      </c>
      <c r="C36" s="1" t="s">
        <v>174</v>
      </c>
      <c r="E36" s="2">
        <v>1951</v>
      </c>
      <c r="F36" s="18">
        <v>3.1574074074074074E-2</v>
      </c>
      <c r="G36" s="8" t="s">
        <v>161</v>
      </c>
      <c r="H36" s="7">
        <v>2</v>
      </c>
      <c r="I36" s="7">
        <v>16</v>
      </c>
      <c r="J36" s="22">
        <f t="shared" si="0"/>
        <v>3.1574074074074074E-3</v>
      </c>
    </row>
    <row r="37" spans="1:10">
      <c r="A37" s="7">
        <v>31</v>
      </c>
      <c r="B37" s="1" t="s">
        <v>175</v>
      </c>
      <c r="C37" s="1" t="s">
        <v>93</v>
      </c>
      <c r="E37" s="2">
        <v>1964</v>
      </c>
      <c r="F37" s="18">
        <v>3.1759259259259258E-2</v>
      </c>
      <c r="G37" s="8" t="s">
        <v>134</v>
      </c>
      <c r="H37" s="7">
        <v>10</v>
      </c>
      <c r="I37" s="7">
        <v>35</v>
      </c>
      <c r="J37" s="22">
        <f t="shared" si="0"/>
        <v>3.1759259259259258E-3</v>
      </c>
    </row>
    <row r="38" spans="1:10">
      <c r="A38" s="7">
        <v>32</v>
      </c>
      <c r="B38" s="1" t="s">
        <v>176</v>
      </c>
      <c r="C38" s="1" t="s">
        <v>22</v>
      </c>
      <c r="E38" s="2">
        <v>1982</v>
      </c>
      <c r="F38" s="18">
        <v>3.1782407407407405E-2</v>
      </c>
      <c r="G38" s="8" t="s">
        <v>148</v>
      </c>
      <c r="H38" s="7">
        <v>4</v>
      </c>
      <c r="I38" s="7">
        <v>2</v>
      </c>
      <c r="J38" s="22">
        <f t="shared" si="0"/>
        <v>3.1782407407407406E-3</v>
      </c>
    </row>
    <row r="39" spans="1:10">
      <c r="A39" s="7">
        <v>33</v>
      </c>
      <c r="B39" s="1" t="s">
        <v>177</v>
      </c>
      <c r="C39" s="1" t="s">
        <v>146</v>
      </c>
      <c r="E39" s="2">
        <v>1957</v>
      </c>
      <c r="F39" s="18">
        <v>3.3483796296296296E-2</v>
      </c>
      <c r="G39" s="8" t="s">
        <v>134</v>
      </c>
      <c r="H39" s="7">
        <v>11</v>
      </c>
      <c r="I39" s="7">
        <v>45</v>
      </c>
      <c r="J39" s="22">
        <f t="shared" si="0"/>
        <v>3.3483796296296295E-3</v>
      </c>
    </row>
    <row r="40" spans="1:10">
      <c r="A40" s="7">
        <v>34</v>
      </c>
      <c r="B40" s="1" t="s">
        <v>178</v>
      </c>
      <c r="C40" s="1" t="s">
        <v>75</v>
      </c>
      <c r="E40" s="2">
        <v>1955</v>
      </c>
      <c r="F40" s="18">
        <v>3.3680555555555554E-2</v>
      </c>
      <c r="G40" s="8" t="s">
        <v>161</v>
      </c>
      <c r="H40" s="7">
        <v>3</v>
      </c>
      <c r="I40" s="7">
        <v>55</v>
      </c>
      <c r="J40" s="22">
        <f t="shared" si="0"/>
        <v>3.3680555555555556E-3</v>
      </c>
    </row>
    <row r="41" spans="1:10">
      <c r="A41" s="7">
        <v>35</v>
      </c>
      <c r="B41" s="1" t="s">
        <v>179</v>
      </c>
      <c r="C41" s="1" t="s">
        <v>70</v>
      </c>
      <c r="E41" s="2">
        <v>1939</v>
      </c>
      <c r="F41" s="18">
        <v>3.4814814814814812E-2</v>
      </c>
      <c r="G41" s="8" t="s">
        <v>180</v>
      </c>
      <c r="H41" s="7">
        <v>1</v>
      </c>
      <c r="I41" s="7">
        <v>17</v>
      </c>
      <c r="J41" s="22">
        <f t="shared" si="0"/>
        <v>3.4814814814814812E-3</v>
      </c>
    </row>
    <row r="42" spans="1:10">
      <c r="A42" s="7">
        <v>36</v>
      </c>
      <c r="B42" s="1" t="s">
        <v>181</v>
      </c>
      <c r="C42" s="1" t="s">
        <v>182</v>
      </c>
      <c r="E42" s="2">
        <v>1965</v>
      </c>
      <c r="F42" s="18">
        <v>3.5057870370370371E-2</v>
      </c>
      <c r="G42" s="8" t="s">
        <v>134</v>
      </c>
      <c r="H42" s="7">
        <v>12</v>
      </c>
      <c r="I42" s="7">
        <v>34</v>
      </c>
      <c r="J42" s="22">
        <f t="shared" si="0"/>
        <v>3.5057870370370373E-3</v>
      </c>
    </row>
    <row r="43" spans="1:10">
      <c r="A43" s="7">
        <v>37</v>
      </c>
      <c r="B43" s="1" t="s">
        <v>183</v>
      </c>
      <c r="C43" s="1" t="s">
        <v>184</v>
      </c>
      <c r="E43" s="2">
        <v>1962</v>
      </c>
      <c r="F43" s="18">
        <v>3.5844907407407409E-2</v>
      </c>
      <c r="G43" s="8" t="s">
        <v>134</v>
      </c>
      <c r="H43" s="7">
        <v>13</v>
      </c>
      <c r="I43" s="7">
        <v>58</v>
      </c>
      <c r="J43" s="22">
        <f t="shared" si="0"/>
        <v>3.584490740740741E-3</v>
      </c>
    </row>
    <row r="44" spans="1:10">
      <c r="A44" s="7">
        <v>38</v>
      </c>
      <c r="B44" s="1" t="s">
        <v>185</v>
      </c>
      <c r="C44" s="1" t="s">
        <v>35</v>
      </c>
      <c r="E44" s="2">
        <v>1990</v>
      </c>
      <c r="F44" s="18">
        <v>3.5902777777777777E-2</v>
      </c>
      <c r="G44" s="8" t="s">
        <v>71</v>
      </c>
      <c r="H44" s="7">
        <v>3</v>
      </c>
      <c r="I44" s="7">
        <v>7</v>
      </c>
      <c r="J44" s="22">
        <f t="shared" si="0"/>
        <v>3.5902777777777777E-3</v>
      </c>
    </row>
    <row r="45" spans="1:10">
      <c r="A45" s="7">
        <v>39</v>
      </c>
      <c r="B45" s="1" t="s">
        <v>186</v>
      </c>
      <c r="C45" s="1" t="s">
        <v>104</v>
      </c>
      <c r="E45" s="2">
        <v>1952</v>
      </c>
      <c r="F45" s="18">
        <v>3.5972222222222218E-2</v>
      </c>
      <c r="G45" s="8" t="s">
        <v>161</v>
      </c>
      <c r="H45" s="7">
        <v>4</v>
      </c>
      <c r="I45" s="7">
        <v>41</v>
      </c>
      <c r="J45" s="22">
        <f t="shared" si="0"/>
        <v>3.5972222222222217E-3</v>
      </c>
    </row>
    <row r="46" spans="1:10">
      <c r="A46" s="7">
        <v>40</v>
      </c>
      <c r="B46" s="1" t="s">
        <v>187</v>
      </c>
      <c r="C46" s="1" t="s">
        <v>188</v>
      </c>
      <c r="E46" s="2">
        <v>1990</v>
      </c>
      <c r="F46" s="18">
        <v>3.6030092592592593E-2</v>
      </c>
      <c r="G46" s="8" t="s">
        <v>94</v>
      </c>
      <c r="H46" s="7">
        <v>4</v>
      </c>
      <c r="I46" s="7">
        <v>11</v>
      </c>
      <c r="J46" s="22">
        <f t="shared" si="0"/>
        <v>3.6030092592592594E-3</v>
      </c>
    </row>
    <row r="47" spans="1:10">
      <c r="A47" s="7">
        <v>41</v>
      </c>
      <c r="B47" s="1" t="s">
        <v>189</v>
      </c>
      <c r="C47" s="1" t="s">
        <v>93</v>
      </c>
      <c r="E47" s="2">
        <v>1983</v>
      </c>
      <c r="F47" s="18">
        <v>3.6122685185185181E-2</v>
      </c>
      <c r="G47" s="8" t="s">
        <v>190</v>
      </c>
      <c r="H47" s="7">
        <v>1</v>
      </c>
      <c r="I47" s="7">
        <v>42</v>
      </c>
      <c r="J47" s="22">
        <f t="shared" si="0"/>
        <v>3.6122685185185181E-3</v>
      </c>
    </row>
    <row r="48" spans="1:10">
      <c r="A48" s="7">
        <v>42</v>
      </c>
      <c r="B48" s="1" t="s">
        <v>191</v>
      </c>
      <c r="C48" s="1" t="s">
        <v>192</v>
      </c>
      <c r="E48" s="2">
        <v>1982</v>
      </c>
      <c r="F48" s="18">
        <v>3.6180555555555556E-2</v>
      </c>
      <c r="G48" s="8" t="s">
        <v>190</v>
      </c>
      <c r="H48" s="7">
        <v>2</v>
      </c>
      <c r="I48" s="7">
        <v>47</v>
      </c>
      <c r="J48" s="22">
        <f t="shared" si="0"/>
        <v>3.6180555555555558E-3</v>
      </c>
    </row>
    <row r="49" spans="1:10">
      <c r="A49" s="7">
        <v>43</v>
      </c>
      <c r="B49" s="1" t="s">
        <v>193</v>
      </c>
      <c r="C49" s="1" t="s">
        <v>75</v>
      </c>
      <c r="E49" s="2">
        <v>1946</v>
      </c>
      <c r="F49" s="18">
        <v>3.7303240740740741E-2</v>
      </c>
      <c r="G49" s="8" t="s">
        <v>161</v>
      </c>
      <c r="H49" s="7">
        <v>5</v>
      </c>
      <c r="I49" s="7">
        <v>30</v>
      </c>
      <c r="J49" s="22">
        <f t="shared" si="0"/>
        <v>3.7303240740740743E-3</v>
      </c>
    </row>
    <row r="50" spans="1:10">
      <c r="A50" s="7">
        <v>44</v>
      </c>
      <c r="B50" s="1" t="s">
        <v>194</v>
      </c>
      <c r="C50" s="1" t="s">
        <v>70</v>
      </c>
      <c r="E50" s="2">
        <v>1962</v>
      </c>
      <c r="F50" s="18">
        <v>3.7314814814814815E-2</v>
      </c>
      <c r="G50" s="8" t="s">
        <v>134</v>
      </c>
      <c r="H50" s="7">
        <v>14</v>
      </c>
      <c r="I50" s="7">
        <v>23</v>
      </c>
      <c r="J50" s="22">
        <f t="shared" si="0"/>
        <v>3.7314814814814815E-3</v>
      </c>
    </row>
    <row r="51" spans="1:10">
      <c r="A51" s="7">
        <v>45</v>
      </c>
      <c r="B51" s="1" t="s">
        <v>195</v>
      </c>
      <c r="C51" s="1" t="s">
        <v>171</v>
      </c>
      <c r="E51" s="2">
        <v>1960</v>
      </c>
      <c r="F51" s="18">
        <v>3.7442129629629624E-2</v>
      </c>
      <c r="G51" s="8" t="s">
        <v>134</v>
      </c>
      <c r="H51" s="7">
        <v>15</v>
      </c>
      <c r="I51" s="7">
        <v>10</v>
      </c>
      <c r="J51" s="22">
        <f t="shared" si="0"/>
        <v>3.7442129629629622E-3</v>
      </c>
    </row>
    <row r="52" spans="1:10">
      <c r="A52" s="7">
        <v>46</v>
      </c>
      <c r="B52" s="1" t="s">
        <v>196</v>
      </c>
      <c r="C52" s="1" t="s">
        <v>22</v>
      </c>
      <c r="E52" s="2">
        <v>1983</v>
      </c>
      <c r="F52" s="18">
        <v>3.7604166666666668E-2</v>
      </c>
      <c r="G52" s="8" t="s">
        <v>148</v>
      </c>
      <c r="H52" s="7">
        <v>5</v>
      </c>
      <c r="I52" s="7">
        <v>39</v>
      </c>
      <c r="J52" s="22">
        <f t="shared" si="0"/>
        <v>3.7604166666666667E-3</v>
      </c>
    </row>
    <row r="53" spans="1:10">
      <c r="A53" s="7">
        <v>47</v>
      </c>
      <c r="B53" s="1" t="s">
        <v>197</v>
      </c>
      <c r="C53" s="1" t="s">
        <v>198</v>
      </c>
      <c r="E53" s="2">
        <v>1984</v>
      </c>
      <c r="F53" s="18">
        <v>3.78587962962963E-2</v>
      </c>
      <c r="G53" s="8" t="s">
        <v>148</v>
      </c>
      <c r="H53" s="7">
        <v>6</v>
      </c>
      <c r="I53" s="7">
        <v>46</v>
      </c>
      <c r="J53" s="22">
        <f t="shared" si="0"/>
        <v>3.7858796296296299E-3</v>
      </c>
    </row>
    <row r="54" spans="1:10">
      <c r="A54" s="7">
        <v>48</v>
      </c>
      <c r="B54" s="1" t="s">
        <v>199</v>
      </c>
      <c r="C54" s="1" t="s">
        <v>75</v>
      </c>
      <c r="E54" s="2">
        <v>1969</v>
      </c>
      <c r="F54" s="18">
        <v>3.7974537037037036E-2</v>
      </c>
      <c r="G54" s="8" t="s">
        <v>157</v>
      </c>
      <c r="H54" s="7">
        <v>2</v>
      </c>
      <c r="I54" s="7">
        <v>31</v>
      </c>
      <c r="J54" s="22">
        <f t="shared" si="0"/>
        <v>3.7974537037037035E-3</v>
      </c>
    </row>
    <row r="55" spans="1:10">
      <c r="A55" s="7">
        <v>49</v>
      </c>
      <c r="B55" s="1" t="s">
        <v>200</v>
      </c>
      <c r="C55" s="1" t="s">
        <v>22</v>
      </c>
      <c r="E55" s="2">
        <v>1960</v>
      </c>
      <c r="F55" s="18">
        <v>3.8599537037037036E-2</v>
      </c>
      <c r="G55" s="8" t="s">
        <v>134</v>
      </c>
      <c r="H55" s="7">
        <v>16</v>
      </c>
      <c r="I55" s="7">
        <v>50</v>
      </c>
      <c r="J55" s="22">
        <f t="shared" si="0"/>
        <v>3.8599537037037036E-3</v>
      </c>
    </row>
    <row r="56" spans="1:10">
      <c r="A56" s="7">
        <v>50</v>
      </c>
      <c r="B56" s="1" t="s">
        <v>201</v>
      </c>
      <c r="C56" s="1" t="s">
        <v>91</v>
      </c>
      <c r="E56" s="2">
        <v>1970</v>
      </c>
      <c r="F56" s="18">
        <v>3.9282407407407412E-2</v>
      </c>
      <c r="G56" s="8" t="s">
        <v>129</v>
      </c>
      <c r="H56" s="7">
        <v>8</v>
      </c>
      <c r="I56" s="7">
        <v>26</v>
      </c>
      <c r="J56" s="22">
        <f t="shared" si="0"/>
        <v>3.9282407407407408E-3</v>
      </c>
    </row>
    <row r="57" spans="1:10">
      <c r="A57" s="7">
        <v>51</v>
      </c>
      <c r="B57" s="1" t="s">
        <v>202</v>
      </c>
      <c r="C57" s="1" t="s">
        <v>203</v>
      </c>
      <c r="E57" s="2">
        <v>1983</v>
      </c>
      <c r="F57" s="18">
        <v>3.9664351851851853E-2</v>
      </c>
      <c r="G57" s="8" t="s">
        <v>148</v>
      </c>
      <c r="H57" s="7">
        <v>7</v>
      </c>
      <c r="I57" s="7">
        <v>40</v>
      </c>
      <c r="J57" s="22">
        <f t="shared" si="0"/>
        <v>3.9664351851851857E-3</v>
      </c>
    </row>
    <row r="58" spans="1:10">
      <c r="A58" s="7">
        <v>52</v>
      </c>
      <c r="B58" s="1" t="s">
        <v>204</v>
      </c>
      <c r="C58" s="1" t="s">
        <v>205</v>
      </c>
      <c r="E58" s="2">
        <v>1958</v>
      </c>
      <c r="F58" s="18">
        <v>4.0150462962962964E-2</v>
      </c>
      <c r="G58" s="8" t="s">
        <v>134</v>
      </c>
      <c r="H58" s="7">
        <v>17</v>
      </c>
      <c r="I58" s="7">
        <v>1</v>
      </c>
      <c r="J58" s="22">
        <f t="shared" si="0"/>
        <v>4.0150462962962961E-3</v>
      </c>
    </row>
    <row r="59" spans="1:10">
      <c r="A59" s="7">
        <v>53</v>
      </c>
      <c r="B59" s="1" t="s">
        <v>206</v>
      </c>
      <c r="C59" s="1" t="s">
        <v>207</v>
      </c>
      <c r="E59" s="2">
        <v>1959</v>
      </c>
      <c r="F59" s="18">
        <v>4.0185185185185185E-2</v>
      </c>
      <c r="G59" s="8" t="s">
        <v>134</v>
      </c>
      <c r="H59" s="7">
        <v>18</v>
      </c>
      <c r="I59" s="7">
        <v>25</v>
      </c>
      <c r="J59" s="22">
        <f t="shared" si="0"/>
        <v>4.0185185185185185E-3</v>
      </c>
    </row>
    <row r="60" spans="1:10">
      <c r="A60" s="7">
        <v>54</v>
      </c>
      <c r="B60" s="1" t="s">
        <v>208</v>
      </c>
      <c r="C60" s="1" t="s">
        <v>209</v>
      </c>
      <c r="E60" s="2">
        <v>1959</v>
      </c>
      <c r="F60" s="18">
        <v>4.027777777777778E-2</v>
      </c>
      <c r="G60" s="8" t="s">
        <v>134</v>
      </c>
      <c r="H60" s="7">
        <v>19</v>
      </c>
      <c r="I60" s="7">
        <v>48</v>
      </c>
      <c r="J60" s="22">
        <f t="shared" si="0"/>
        <v>4.0277777777777777E-3</v>
      </c>
    </row>
    <row r="61" spans="1:10">
      <c r="A61" s="7">
        <v>55</v>
      </c>
      <c r="B61" s="1" t="s">
        <v>210</v>
      </c>
      <c r="C61" s="1" t="s">
        <v>91</v>
      </c>
      <c r="E61" s="2">
        <v>1939</v>
      </c>
      <c r="F61" s="18">
        <v>4.0381944444444443E-2</v>
      </c>
      <c r="G61" s="8" t="s">
        <v>180</v>
      </c>
      <c r="H61" s="7">
        <v>2</v>
      </c>
      <c r="I61" s="7">
        <v>13</v>
      </c>
      <c r="J61" s="22">
        <f t="shared" si="0"/>
        <v>4.0381944444444441E-3</v>
      </c>
    </row>
    <row r="62" spans="1:10">
      <c r="A62" s="7">
        <v>56</v>
      </c>
      <c r="B62" s="1" t="s">
        <v>211</v>
      </c>
      <c r="C62" s="1" t="s">
        <v>91</v>
      </c>
      <c r="E62" s="2">
        <v>1960</v>
      </c>
      <c r="F62" s="18">
        <v>4.2812500000000003E-2</v>
      </c>
      <c r="G62" s="8" t="s">
        <v>212</v>
      </c>
      <c r="H62" s="7">
        <v>1</v>
      </c>
      <c r="I62" s="7">
        <v>8</v>
      </c>
      <c r="J62" s="22">
        <f t="shared" si="0"/>
        <v>4.2812500000000003E-3</v>
      </c>
    </row>
    <row r="63" spans="1:10">
      <c r="A63" s="7">
        <v>57</v>
      </c>
      <c r="B63" s="1" t="s">
        <v>213</v>
      </c>
      <c r="C63" s="1" t="s">
        <v>22</v>
      </c>
      <c r="E63" s="2">
        <v>1965</v>
      </c>
      <c r="F63" s="18">
        <v>4.4699074074074079E-2</v>
      </c>
      <c r="G63" s="8" t="s">
        <v>212</v>
      </c>
      <c r="H63" s="7">
        <v>2</v>
      </c>
      <c r="I63" s="7">
        <v>4</v>
      </c>
      <c r="J63" s="22">
        <f t="shared" si="0"/>
        <v>4.4699074074074077E-3</v>
      </c>
    </row>
    <row r="64" spans="1:10">
      <c r="A64" s="7">
        <v>58</v>
      </c>
      <c r="B64" s="1" t="s">
        <v>214</v>
      </c>
      <c r="C64" s="1" t="s">
        <v>22</v>
      </c>
      <c r="E64" s="2">
        <v>1971</v>
      </c>
      <c r="F64" s="18">
        <v>4.4710648148148152E-2</v>
      </c>
      <c r="G64" s="8" t="s">
        <v>157</v>
      </c>
      <c r="H64" s="7">
        <v>3</v>
      </c>
      <c r="I64" s="7">
        <v>5</v>
      </c>
      <c r="J64" s="22">
        <f t="shared" si="0"/>
        <v>4.4710648148148149E-3</v>
      </c>
    </row>
    <row r="65" spans="1:10">
      <c r="A65" s="7">
        <v>59</v>
      </c>
      <c r="B65" s="1" t="s">
        <v>215</v>
      </c>
      <c r="C65" s="1" t="s">
        <v>22</v>
      </c>
      <c r="E65" s="2">
        <v>1966</v>
      </c>
      <c r="F65" s="18">
        <v>4.4722222222222219E-2</v>
      </c>
      <c r="G65" s="8" t="s">
        <v>157</v>
      </c>
      <c r="H65" s="7">
        <v>4</v>
      </c>
      <c r="I65" s="7">
        <v>6</v>
      </c>
      <c r="J65" s="22">
        <f t="shared" si="0"/>
        <v>4.4722222222222221E-3</v>
      </c>
    </row>
    <row r="66" spans="1:10">
      <c r="A66" s="7">
        <v>60</v>
      </c>
      <c r="B66" s="1" t="s">
        <v>216</v>
      </c>
      <c r="C66" s="1" t="s">
        <v>217</v>
      </c>
      <c r="E66" s="2">
        <v>1940</v>
      </c>
      <c r="F66" s="18">
        <v>4.880787037037037E-2</v>
      </c>
      <c r="G66" s="8" t="s">
        <v>180</v>
      </c>
      <c r="H66" s="7">
        <v>3</v>
      </c>
      <c r="I66" s="7">
        <v>22</v>
      </c>
      <c r="J66" s="22">
        <f t="shared" si="0"/>
        <v>4.8807870370370368E-3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2.7109375" style="1" customWidth="1"/>
    <col min="3" max="3" width="27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'10km'!A3</f>
        <v>13. Zäskämer-Kirwelauf</v>
      </c>
      <c r="B3" s="4"/>
      <c r="C3" s="26" t="str">
        <f>'10km'!C3:D3</f>
        <v>1. Budo-Club Zeiskam</v>
      </c>
      <c r="D3" s="26"/>
      <c r="E3" s="9">
        <v>5</v>
      </c>
      <c r="F3" s="26" t="s">
        <v>218</v>
      </c>
      <c r="G3" s="26"/>
      <c r="H3" s="27">
        <v>42244</v>
      </c>
      <c r="I3" s="27"/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33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69</v>
      </c>
      <c r="C7" s="1" t="s">
        <v>70</v>
      </c>
      <c r="E7" s="2">
        <v>1968</v>
      </c>
      <c r="F7" s="18">
        <v>1.2569444444444446E-2</v>
      </c>
      <c r="G7" s="8" t="s">
        <v>71</v>
      </c>
      <c r="H7" s="7">
        <v>1</v>
      </c>
      <c r="I7" s="7">
        <v>1332</v>
      </c>
      <c r="J7" s="22">
        <f>F7/$E$3</f>
        <v>2.5138888888888893E-3</v>
      </c>
    </row>
    <row r="8" spans="1:10">
      <c r="A8" s="7">
        <v>2</v>
      </c>
      <c r="B8" s="1" t="s">
        <v>72</v>
      </c>
      <c r="C8" s="1" t="s">
        <v>73</v>
      </c>
      <c r="E8" s="2">
        <v>1988</v>
      </c>
      <c r="F8" s="21">
        <v>1.283564814814815E-2</v>
      </c>
      <c r="G8" s="8" t="s">
        <v>71</v>
      </c>
      <c r="H8" s="7">
        <v>2</v>
      </c>
      <c r="I8" s="7">
        <v>1328</v>
      </c>
      <c r="J8" s="22">
        <f t="shared" ref="J8:J39" si="0">F8/$E$3</f>
        <v>2.5671296296296301E-3</v>
      </c>
    </row>
    <row r="9" spans="1:10">
      <c r="A9" s="7">
        <v>3</v>
      </c>
      <c r="B9" s="1" t="s">
        <v>74</v>
      </c>
      <c r="C9" s="1" t="s">
        <v>75</v>
      </c>
      <c r="E9" s="2">
        <v>1999</v>
      </c>
      <c r="F9" s="18">
        <v>1.3368055555555557E-2</v>
      </c>
      <c r="G9" s="8" t="s">
        <v>76</v>
      </c>
      <c r="H9" s="7">
        <v>1</v>
      </c>
      <c r="I9" s="7">
        <v>1321</v>
      </c>
      <c r="J9" s="22">
        <f t="shared" si="0"/>
        <v>2.6736111111111114E-3</v>
      </c>
    </row>
    <row r="10" spans="1:10">
      <c r="A10" s="7">
        <v>4</v>
      </c>
      <c r="B10" s="1" t="s">
        <v>77</v>
      </c>
      <c r="C10" s="1" t="s">
        <v>78</v>
      </c>
      <c r="E10" s="2">
        <v>1971</v>
      </c>
      <c r="F10" s="18">
        <v>1.3622685185185184E-2</v>
      </c>
      <c r="G10" s="8" t="s">
        <v>71</v>
      </c>
      <c r="H10" s="7">
        <v>3</v>
      </c>
      <c r="I10" s="7">
        <v>1325</v>
      </c>
      <c r="J10" s="22">
        <f t="shared" si="0"/>
        <v>2.7245370370370366E-3</v>
      </c>
    </row>
    <row r="11" spans="1:10">
      <c r="A11" s="7">
        <v>5</v>
      </c>
      <c r="B11" s="1" t="s">
        <v>79</v>
      </c>
      <c r="C11" s="1" t="s">
        <v>75</v>
      </c>
      <c r="E11" s="2">
        <v>1999</v>
      </c>
      <c r="F11" s="18">
        <v>1.383101851851852E-2</v>
      </c>
      <c r="G11" s="8" t="s">
        <v>76</v>
      </c>
      <c r="H11" s="7">
        <v>2</v>
      </c>
      <c r="I11" s="7">
        <v>1322</v>
      </c>
      <c r="J11" s="22">
        <f t="shared" si="0"/>
        <v>2.7662037037037039E-3</v>
      </c>
    </row>
    <row r="12" spans="1:10">
      <c r="A12" s="7">
        <v>6</v>
      </c>
      <c r="B12" s="1" t="s">
        <v>80</v>
      </c>
      <c r="C12" s="1" t="s">
        <v>81</v>
      </c>
      <c r="E12" s="2">
        <v>1965</v>
      </c>
      <c r="F12" s="18">
        <v>1.3842592592592594E-2</v>
      </c>
      <c r="G12" s="8" t="s">
        <v>71</v>
      </c>
      <c r="H12" s="7">
        <v>4</v>
      </c>
      <c r="I12" s="7">
        <v>1315</v>
      </c>
      <c r="J12" s="22">
        <f t="shared" si="0"/>
        <v>2.7685185185185187E-3</v>
      </c>
    </row>
    <row r="13" spans="1:10">
      <c r="A13" s="7">
        <v>7</v>
      </c>
      <c r="B13" s="1" t="s">
        <v>82</v>
      </c>
      <c r="C13" s="1" t="s">
        <v>83</v>
      </c>
      <c r="E13" s="2">
        <v>1954</v>
      </c>
      <c r="F13" s="18">
        <v>1.4131944444444445E-2</v>
      </c>
      <c r="G13" s="8" t="s">
        <v>71</v>
      </c>
      <c r="H13" s="7">
        <v>5</v>
      </c>
      <c r="I13" s="7">
        <v>1311</v>
      </c>
      <c r="J13" s="22">
        <f t="shared" si="0"/>
        <v>2.8263888888888891E-3</v>
      </c>
    </row>
    <row r="14" spans="1:10">
      <c r="A14" s="7">
        <v>8</v>
      </c>
      <c r="B14" s="1" t="s">
        <v>84</v>
      </c>
      <c r="C14" s="1" t="s">
        <v>85</v>
      </c>
      <c r="E14" s="2">
        <v>2003</v>
      </c>
      <c r="F14" s="18">
        <v>1.5127314814814816E-2</v>
      </c>
      <c r="G14" s="8" t="s">
        <v>13</v>
      </c>
      <c r="H14" s="7">
        <v>1</v>
      </c>
      <c r="I14" s="7">
        <v>1302</v>
      </c>
      <c r="J14" s="22">
        <f t="shared" si="0"/>
        <v>3.0254629629629633E-3</v>
      </c>
    </row>
    <row r="15" spans="1:10">
      <c r="A15" s="7">
        <v>9</v>
      </c>
      <c r="B15" s="1" t="s">
        <v>86</v>
      </c>
      <c r="C15" s="1" t="s">
        <v>35</v>
      </c>
      <c r="E15" s="2">
        <v>1977</v>
      </c>
      <c r="F15" s="18">
        <v>1.5335648148148147E-2</v>
      </c>
      <c r="G15" s="8" t="s">
        <v>71</v>
      </c>
      <c r="H15" s="7">
        <v>6</v>
      </c>
      <c r="I15" s="7">
        <v>1301</v>
      </c>
      <c r="J15" s="22">
        <f t="shared" si="0"/>
        <v>3.0671296296296293E-3</v>
      </c>
    </row>
    <row r="16" spans="1:10">
      <c r="A16" s="7">
        <v>10</v>
      </c>
      <c r="B16" s="1" t="s">
        <v>87</v>
      </c>
      <c r="C16" s="1" t="s">
        <v>88</v>
      </c>
      <c r="E16" s="2">
        <v>1961</v>
      </c>
      <c r="F16" s="18">
        <v>1.5578703703703704E-2</v>
      </c>
      <c r="G16" s="8" t="s">
        <v>71</v>
      </c>
      <c r="H16" s="7">
        <v>7</v>
      </c>
      <c r="I16" s="7">
        <v>1307</v>
      </c>
      <c r="J16" s="22">
        <f t="shared" si="0"/>
        <v>3.115740740740741E-3</v>
      </c>
    </row>
    <row r="17" spans="1:10">
      <c r="A17" s="7">
        <v>11</v>
      </c>
      <c r="B17" s="1" t="s">
        <v>89</v>
      </c>
      <c r="C17" s="1" t="s">
        <v>35</v>
      </c>
      <c r="E17" s="2">
        <v>1971</v>
      </c>
      <c r="F17" s="18">
        <v>1.5740740740740743E-2</v>
      </c>
      <c r="G17" s="8" t="s">
        <v>71</v>
      </c>
      <c r="H17" s="7">
        <v>8</v>
      </c>
      <c r="I17" s="7">
        <v>1334</v>
      </c>
      <c r="J17" s="22">
        <f t="shared" si="0"/>
        <v>3.1481481481481486E-3</v>
      </c>
    </row>
    <row r="18" spans="1:10">
      <c r="A18" s="7">
        <v>12</v>
      </c>
      <c r="B18" s="1" t="s">
        <v>90</v>
      </c>
      <c r="C18" s="1" t="s">
        <v>91</v>
      </c>
      <c r="E18" s="2">
        <v>1993</v>
      </c>
      <c r="F18" s="18">
        <v>1.5902777777777776E-2</v>
      </c>
      <c r="G18" s="8" t="s">
        <v>71</v>
      </c>
      <c r="H18" s="7">
        <v>9</v>
      </c>
      <c r="I18" s="7">
        <v>1310</v>
      </c>
      <c r="J18" s="22">
        <f t="shared" si="0"/>
        <v>3.1805555555555554E-3</v>
      </c>
    </row>
    <row r="19" spans="1:10">
      <c r="A19" s="7">
        <v>13</v>
      </c>
      <c r="B19" s="1" t="s">
        <v>92</v>
      </c>
      <c r="C19" s="1" t="s">
        <v>93</v>
      </c>
      <c r="E19" s="2">
        <v>1969</v>
      </c>
      <c r="F19" s="18">
        <v>1.6446759259259262E-2</v>
      </c>
      <c r="G19" s="8" t="s">
        <v>94</v>
      </c>
      <c r="H19" s="7">
        <v>1</v>
      </c>
      <c r="I19" s="7">
        <v>1330</v>
      </c>
      <c r="J19" s="22">
        <f t="shared" si="0"/>
        <v>3.2893518518518523E-3</v>
      </c>
    </row>
    <row r="20" spans="1:10">
      <c r="A20" s="7">
        <v>14</v>
      </c>
      <c r="B20" s="1" t="s">
        <v>95</v>
      </c>
      <c r="C20" s="1" t="s">
        <v>96</v>
      </c>
      <c r="E20" s="2">
        <v>1944</v>
      </c>
      <c r="F20" s="18">
        <v>1.7326388888888888E-2</v>
      </c>
      <c r="G20" s="8" t="s">
        <v>94</v>
      </c>
      <c r="H20" s="7">
        <v>2</v>
      </c>
      <c r="I20" s="7">
        <v>1327</v>
      </c>
      <c r="J20" s="22">
        <f t="shared" si="0"/>
        <v>3.4652777777777776E-3</v>
      </c>
    </row>
    <row r="21" spans="1:10">
      <c r="A21" s="7">
        <v>15</v>
      </c>
      <c r="B21" s="1" t="s">
        <v>11</v>
      </c>
      <c r="C21" s="1" t="s">
        <v>97</v>
      </c>
      <c r="E21" s="2">
        <v>2002</v>
      </c>
      <c r="F21" s="18">
        <v>1.800925925925926E-2</v>
      </c>
      <c r="G21" s="8" t="s">
        <v>13</v>
      </c>
      <c r="H21" s="7">
        <v>2</v>
      </c>
      <c r="I21" s="7">
        <v>1303</v>
      </c>
      <c r="J21" s="22">
        <f t="shared" si="0"/>
        <v>3.6018518518518517E-3</v>
      </c>
    </row>
    <row r="22" spans="1:10">
      <c r="A22" s="7">
        <v>16</v>
      </c>
      <c r="B22" s="1" t="s">
        <v>98</v>
      </c>
      <c r="C22" s="1" t="s">
        <v>24</v>
      </c>
      <c r="E22" s="2">
        <v>2005</v>
      </c>
      <c r="F22" s="18">
        <v>1.8252314814814815E-2</v>
      </c>
      <c r="G22" s="8" t="s">
        <v>16</v>
      </c>
      <c r="H22" s="7">
        <v>1</v>
      </c>
      <c r="I22" s="7">
        <v>1306</v>
      </c>
      <c r="J22" s="22">
        <f t="shared" si="0"/>
        <v>3.650462962962963E-3</v>
      </c>
    </row>
    <row r="23" spans="1:10">
      <c r="A23" s="7">
        <v>17</v>
      </c>
      <c r="B23" s="1" t="s">
        <v>99</v>
      </c>
      <c r="C23" s="1" t="s">
        <v>100</v>
      </c>
      <c r="E23" s="2">
        <v>1956</v>
      </c>
      <c r="F23" s="18">
        <v>1.8310185185185186E-2</v>
      </c>
      <c r="G23" s="8" t="s">
        <v>71</v>
      </c>
      <c r="H23" s="7">
        <v>10</v>
      </c>
      <c r="I23" s="7">
        <v>1319</v>
      </c>
      <c r="J23" s="22">
        <f t="shared" si="0"/>
        <v>3.6620370370370374E-3</v>
      </c>
    </row>
    <row r="24" spans="1:10">
      <c r="A24" s="7">
        <v>18</v>
      </c>
      <c r="B24" s="1" t="s">
        <v>101</v>
      </c>
      <c r="C24" s="1" t="s">
        <v>102</v>
      </c>
      <c r="E24" s="2">
        <v>2002</v>
      </c>
      <c r="F24" s="18">
        <v>1.832175925925926E-2</v>
      </c>
      <c r="G24" s="8" t="s">
        <v>13</v>
      </c>
      <c r="H24" s="7">
        <v>3</v>
      </c>
      <c r="I24" s="7">
        <v>1308</v>
      </c>
      <c r="J24" s="22">
        <f t="shared" si="0"/>
        <v>3.6643518518518518E-3</v>
      </c>
    </row>
    <row r="25" spans="1:10">
      <c r="A25" s="7">
        <v>19</v>
      </c>
      <c r="B25" s="1" t="s">
        <v>103</v>
      </c>
      <c r="C25" s="1" t="s">
        <v>104</v>
      </c>
      <c r="E25" s="2">
        <v>2003</v>
      </c>
      <c r="F25" s="18">
        <v>1.8819444444444448E-2</v>
      </c>
      <c r="G25" s="8" t="s">
        <v>13</v>
      </c>
      <c r="H25" s="7">
        <v>4</v>
      </c>
      <c r="I25" s="7">
        <v>1304</v>
      </c>
      <c r="J25" s="22">
        <f t="shared" si="0"/>
        <v>3.7638888888888895E-3</v>
      </c>
    </row>
    <row r="26" spans="1:10">
      <c r="A26" s="7">
        <v>20</v>
      </c>
      <c r="B26" s="1" t="s">
        <v>105</v>
      </c>
      <c r="C26" s="1" t="s">
        <v>75</v>
      </c>
      <c r="E26" s="2">
        <v>1949</v>
      </c>
      <c r="F26" s="18">
        <v>1.8958333333333334E-2</v>
      </c>
      <c r="G26" s="8" t="s">
        <v>71</v>
      </c>
      <c r="H26" s="7">
        <v>11</v>
      </c>
      <c r="I26" s="7">
        <v>1329</v>
      </c>
      <c r="J26" s="22">
        <f t="shared" si="0"/>
        <v>3.7916666666666667E-3</v>
      </c>
    </row>
    <row r="27" spans="1:10">
      <c r="A27" s="7">
        <v>21</v>
      </c>
      <c r="B27" s="1" t="s">
        <v>106</v>
      </c>
      <c r="C27" s="1" t="s">
        <v>24</v>
      </c>
      <c r="E27" s="2">
        <v>1975</v>
      </c>
      <c r="F27" s="18">
        <v>1.8993055555555558E-2</v>
      </c>
      <c r="G27" s="8" t="s">
        <v>71</v>
      </c>
      <c r="H27" s="7">
        <v>12</v>
      </c>
      <c r="I27" s="7">
        <v>1305</v>
      </c>
      <c r="J27" s="22">
        <f t="shared" si="0"/>
        <v>3.7986111111111115E-3</v>
      </c>
    </row>
    <row r="28" spans="1:10">
      <c r="A28" s="7">
        <v>22</v>
      </c>
      <c r="B28" s="1" t="s">
        <v>107</v>
      </c>
      <c r="C28" s="1" t="s">
        <v>102</v>
      </c>
      <c r="E28" s="2">
        <v>1967</v>
      </c>
      <c r="F28" s="18">
        <v>1.9305555555555555E-2</v>
      </c>
      <c r="G28" s="8" t="s">
        <v>71</v>
      </c>
      <c r="H28" s="7">
        <v>13</v>
      </c>
      <c r="I28" s="7">
        <v>1309</v>
      </c>
      <c r="J28" s="22">
        <f t="shared" si="0"/>
        <v>3.8611111111111112E-3</v>
      </c>
    </row>
    <row r="29" spans="1:10">
      <c r="A29" s="7">
        <v>23</v>
      </c>
      <c r="B29" s="1" t="s">
        <v>108</v>
      </c>
      <c r="C29" s="1" t="s">
        <v>109</v>
      </c>
      <c r="E29" s="2">
        <v>1982</v>
      </c>
      <c r="F29" s="18">
        <v>1.9432870370370371E-2</v>
      </c>
      <c r="G29" s="8" t="s">
        <v>94</v>
      </c>
      <c r="H29" s="7">
        <v>3</v>
      </c>
      <c r="I29" s="7">
        <v>1331</v>
      </c>
      <c r="J29" s="22">
        <f t="shared" si="0"/>
        <v>3.8865740740740744E-3</v>
      </c>
    </row>
    <row r="30" spans="1:10">
      <c r="A30" s="7">
        <v>24</v>
      </c>
      <c r="B30" s="1" t="s">
        <v>110</v>
      </c>
      <c r="C30" s="1" t="s">
        <v>83</v>
      </c>
      <c r="E30" s="2">
        <v>1938</v>
      </c>
      <c r="F30" s="18">
        <v>2.013888888888889E-2</v>
      </c>
      <c r="G30" s="8" t="s">
        <v>71</v>
      </c>
      <c r="H30" s="7">
        <v>14</v>
      </c>
      <c r="I30" s="7">
        <v>1312</v>
      </c>
      <c r="J30" s="22">
        <f t="shared" si="0"/>
        <v>4.0277777777777777E-3</v>
      </c>
    </row>
    <row r="31" spans="1:10">
      <c r="A31" s="7">
        <v>25</v>
      </c>
      <c r="B31" s="1" t="s">
        <v>111</v>
      </c>
      <c r="C31" s="1" t="s">
        <v>112</v>
      </c>
      <c r="E31" s="2">
        <v>1983</v>
      </c>
      <c r="F31" s="18">
        <v>2.0752314814814814E-2</v>
      </c>
      <c r="G31" s="8" t="s">
        <v>94</v>
      </c>
      <c r="H31" s="7">
        <v>4</v>
      </c>
      <c r="I31" s="7">
        <v>1324</v>
      </c>
      <c r="J31" s="22">
        <f t="shared" si="0"/>
        <v>4.1504629629629626E-3</v>
      </c>
    </row>
    <row r="32" spans="1:10">
      <c r="A32" s="7">
        <v>26</v>
      </c>
      <c r="B32" s="1" t="s">
        <v>113</v>
      </c>
      <c r="C32" s="1" t="s">
        <v>114</v>
      </c>
      <c r="E32" s="2">
        <v>1968</v>
      </c>
      <c r="F32" s="18">
        <v>2.0821759259259259E-2</v>
      </c>
      <c r="G32" s="8" t="s">
        <v>71</v>
      </c>
      <c r="H32" s="7">
        <v>15</v>
      </c>
      <c r="I32" s="7">
        <v>1323</v>
      </c>
      <c r="J32" s="22">
        <f t="shared" si="0"/>
        <v>4.1643518518518514E-3</v>
      </c>
    </row>
    <row r="33" spans="1:10">
      <c r="A33" s="7">
        <v>27</v>
      </c>
      <c r="B33" s="1" t="s">
        <v>115</v>
      </c>
      <c r="C33" s="1" t="s">
        <v>100</v>
      </c>
      <c r="E33" s="2">
        <v>1960</v>
      </c>
      <c r="F33" s="18">
        <v>2.0983796296296296E-2</v>
      </c>
      <c r="G33" s="8" t="s">
        <v>94</v>
      </c>
      <c r="H33" s="7">
        <v>5</v>
      </c>
      <c r="I33" s="7">
        <v>1318</v>
      </c>
      <c r="J33" s="22">
        <f t="shared" si="0"/>
        <v>4.1967592592592595E-3</v>
      </c>
    </row>
    <row r="34" spans="1:10">
      <c r="A34" s="7">
        <v>28</v>
      </c>
      <c r="B34" s="1" t="s">
        <v>116</v>
      </c>
      <c r="C34" s="1" t="s">
        <v>91</v>
      </c>
      <c r="E34" s="2">
        <v>1952</v>
      </c>
      <c r="F34" s="18">
        <v>2.1331018518518517E-2</v>
      </c>
      <c r="G34" s="8" t="s">
        <v>71</v>
      </c>
      <c r="H34" s="7">
        <v>16</v>
      </c>
      <c r="I34" s="7">
        <v>1326</v>
      </c>
      <c r="J34" s="22">
        <f t="shared" si="0"/>
        <v>4.2662037037037035E-3</v>
      </c>
    </row>
    <row r="35" spans="1:10">
      <c r="A35" s="7">
        <v>29</v>
      </c>
      <c r="B35" s="1" t="s">
        <v>117</v>
      </c>
      <c r="C35" s="1" t="s">
        <v>118</v>
      </c>
      <c r="E35" s="2">
        <v>1951</v>
      </c>
      <c r="F35" s="18">
        <v>2.1666666666666667E-2</v>
      </c>
      <c r="G35" s="8" t="s">
        <v>71</v>
      </c>
      <c r="H35" s="7">
        <v>17</v>
      </c>
      <c r="I35" s="7">
        <v>1320</v>
      </c>
      <c r="J35" s="22">
        <f t="shared" si="0"/>
        <v>4.3333333333333331E-3</v>
      </c>
    </row>
    <row r="36" spans="1:10">
      <c r="A36" s="7">
        <v>30</v>
      </c>
      <c r="B36" s="1" t="s">
        <v>119</v>
      </c>
      <c r="C36" s="1" t="s">
        <v>83</v>
      </c>
      <c r="E36" s="2">
        <v>1949</v>
      </c>
      <c r="F36" s="18">
        <v>2.2280092592592591E-2</v>
      </c>
      <c r="G36" s="8" t="s">
        <v>71</v>
      </c>
      <c r="H36" s="7">
        <v>18</v>
      </c>
      <c r="I36" s="7">
        <v>1313</v>
      </c>
      <c r="J36" s="22">
        <f t="shared" si="0"/>
        <v>4.456018518518518E-3</v>
      </c>
    </row>
    <row r="37" spans="1:10">
      <c r="A37" s="7">
        <v>31</v>
      </c>
      <c r="B37" s="1" t="s">
        <v>120</v>
      </c>
      <c r="C37" s="1" t="s">
        <v>75</v>
      </c>
      <c r="E37" s="2">
        <v>1964</v>
      </c>
      <c r="F37" s="18">
        <v>2.5324074074074079E-2</v>
      </c>
      <c r="G37" s="8" t="s">
        <v>94</v>
      </c>
      <c r="H37" s="7">
        <v>6</v>
      </c>
      <c r="I37" s="7">
        <v>1316</v>
      </c>
      <c r="J37" s="22">
        <f t="shared" si="0"/>
        <v>5.0648148148148154E-3</v>
      </c>
    </row>
    <row r="38" spans="1:10">
      <c r="A38" s="7">
        <v>32</v>
      </c>
      <c r="B38" s="1" t="s">
        <v>121</v>
      </c>
      <c r="C38" s="1" t="s">
        <v>75</v>
      </c>
      <c r="E38" s="2">
        <v>1951</v>
      </c>
      <c r="F38" s="18">
        <v>2.5335648148148149E-2</v>
      </c>
      <c r="G38" s="8" t="s">
        <v>94</v>
      </c>
      <c r="H38" s="7">
        <v>7</v>
      </c>
      <c r="I38" s="7">
        <v>1317</v>
      </c>
      <c r="J38" s="22">
        <f t="shared" si="0"/>
        <v>5.0671296296296298E-3</v>
      </c>
    </row>
    <row r="39" spans="1:10">
      <c r="A39" s="7">
        <v>33</v>
      </c>
      <c r="B39" s="1" t="s">
        <v>122</v>
      </c>
      <c r="C39" s="1" t="s">
        <v>123</v>
      </c>
      <c r="E39" s="2">
        <v>1942</v>
      </c>
      <c r="F39" s="18">
        <v>3.1446759259259258E-2</v>
      </c>
      <c r="G39" s="8" t="s">
        <v>71</v>
      </c>
      <c r="H39" s="7">
        <v>19</v>
      </c>
      <c r="I39" s="7">
        <v>1314</v>
      </c>
      <c r="J39" s="22">
        <f t="shared" si="0"/>
        <v>6.2893518518518515E-3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2.7109375" style="1" customWidth="1"/>
    <col min="3" max="3" width="27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'10km'!A3</f>
        <v>13. Zäskämer-Kirwelauf</v>
      </c>
      <c r="B3" s="25"/>
      <c r="C3" s="26" t="str">
        <f>'10km'!C3:D3</f>
        <v>1. Budo-Club Zeiskam</v>
      </c>
      <c r="D3" s="26"/>
      <c r="E3" s="28">
        <v>800</v>
      </c>
      <c r="F3" s="26" t="s">
        <v>219</v>
      </c>
      <c r="G3" s="26"/>
      <c r="H3" s="27">
        <v>42244</v>
      </c>
      <c r="I3" s="27"/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37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11</v>
      </c>
      <c r="C7" s="1" t="s">
        <v>12</v>
      </c>
      <c r="E7" s="2">
        <v>2002</v>
      </c>
      <c r="F7" s="18">
        <v>1.9907407407407408E-3</v>
      </c>
      <c r="G7" s="8" t="s">
        <v>13</v>
      </c>
      <c r="H7" s="7">
        <v>1</v>
      </c>
      <c r="I7" s="7">
        <v>924</v>
      </c>
      <c r="J7" s="22">
        <f>F7/($E$3/1000)</f>
        <v>2.488425925925926E-3</v>
      </c>
    </row>
    <row r="8" spans="1:10">
      <c r="A8" s="7">
        <v>2</v>
      </c>
      <c r="B8" s="1" t="s">
        <v>14</v>
      </c>
      <c r="C8" s="1" t="s">
        <v>15</v>
      </c>
      <c r="E8" s="2">
        <v>2003</v>
      </c>
      <c r="F8" s="21">
        <v>2.1296296296296298E-3</v>
      </c>
      <c r="G8" s="8" t="s">
        <v>16</v>
      </c>
      <c r="H8" s="7">
        <v>1</v>
      </c>
      <c r="I8" s="7">
        <v>943</v>
      </c>
      <c r="J8" s="22">
        <f t="shared" ref="J8:J43" si="0">F8/($E$3/1000)</f>
        <v>2.662037037037037E-3</v>
      </c>
    </row>
    <row r="9" spans="1:10">
      <c r="A9" s="7">
        <v>3</v>
      </c>
      <c r="B9" s="1" t="s">
        <v>17</v>
      </c>
      <c r="C9" s="1" t="s">
        <v>15</v>
      </c>
      <c r="E9" s="2">
        <v>2002</v>
      </c>
      <c r="F9" s="18">
        <v>2.1296296296296298E-3</v>
      </c>
      <c r="G9" s="8" t="s">
        <v>16</v>
      </c>
      <c r="H9" s="7">
        <v>2</v>
      </c>
      <c r="I9" s="7">
        <v>944</v>
      </c>
      <c r="J9" s="22">
        <f t="shared" si="0"/>
        <v>2.662037037037037E-3</v>
      </c>
    </row>
    <row r="10" spans="1:10">
      <c r="A10" s="7">
        <v>4</v>
      </c>
      <c r="B10" s="1" t="s">
        <v>18</v>
      </c>
      <c r="C10" s="1" t="s">
        <v>19</v>
      </c>
      <c r="E10" s="2">
        <v>2006</v>
      </c>
      <c r="F10" s="18">
        <v>2.1412037037037038E-3</v>
      </c>
      <c r="G10" s="8" t="s">
        <v>20</v>
      </c>
      <c r="H10" s="7">
        <v>1</v>
      </c>
      <c r="I10" s="7">
        <v>916</v>
      </c>
      <c r="J10" s="22">
        <f t="shared" si="0"/>
        <v>2.6765046296296294E-3</v>
      </c>
    </row>
    <row r="11" spans="1:10">
      <c r="A11" s="7">
        <v>5</v>
      </c>
      <c r="B11" s="1" t="s">
        <v>21</v>
      </c>
      <c r="C11" s="1" t="s">
        <v>22</v>
      </c>
      <c r="E11" s="2">
        <v>2007</v>
      </c>
      <c r="F11" s="18">
        <v>2.1643518518518518E-3</v>
      </c>
      <c r="G11" s="8" t="s">
        <v>20</v>
      </c>
      <c r="H11" s="7">
        <v>2</v>
      </c>
      <c r="I11" s="7">
        <v>926</v>
      </c>
      <c r="J11" s="22">
        <f t="shared" si="0"/>
        <v>2.7054398148148146E-3</v>
      </c>
    </row>
    <row r="12" spans="1:10">
      <c r="A12" s="7">
        <v>6</v>
      </c>
      <c r="B12" s="1" t="s">
        <v>23</v>
      </c>
      <c r="C12" s="1" t="s">
        <v>24</v>
      </c>
      <c r="E12" s="2">
        <v>2005</v>
      </c>
      <c r="F12" s="18">
        <v>2.2569444444444447E-3</v>
      </c>
      <c r="G12" s="8" t="s">
        <v>25</v>
      </c>
      <c r="H12" s="7">
        <v>1</v>
      </c>
      <c r="I12" s="7">
        <v>931</v>
      </c>
      <c r="J12" s="22">
        <f t="shared" si="0"/>
        <v>2.8211805555555555E-3</v>
      </c>
    </row>
    <row r="13" spans="1:10">
      <c r="A13" s="7">
        <v>7</v>
      </c>
      <c r="B13" s="1" t="s">
        <v>26</v>
      </c>
      <c r="C13" s="1" t="s">
        <v>22</v>
      </c>
      <c r="D13" s="2" t="s">
        <v>27</v>
      </c>
      <c r="E13" s="2">
        <v>2007</v>
      </c>
      <c r="F13" s="18">
        <v>2.3495370370370371E-3</v>
      </c>
      <c r="G13" s="8" t="s">
        <v>20</v>
      </c>
      <c r="H13" s="7">
        <v>3</v>
      </c>
      <c r="I13" s="7">
        <v>927</v>
      </c>
      <c r="J13" s="22">
        <f t="shared" si="0"/>
        <v>2.9369212962962964E-3</v>
      </c>
    </row>
    <row r="14" spans="1:10">
      <c r="A14" s="7">
        <v>8</v>
      </c>
      <c r="B14" s="1" t="s">
        <v>28</v>
      </c>
      <c r="C14" s="1" t="s">
        <v>22</v>
      </c>
      <c r="E14" s="2">
        <v>2007</v>
      </c>
      <c r="F14" s="18">
        <v>2.4074074074074076E-3</v>
      </c>
      <c r="G14" s="8" t="s">
        <v>20</v>
      </c>
      <c r="H14" s="7">
        <v>4</v>
      </c>
      <c r="I14" s="7">
        <v>921</v>
      </c>
      <c r="J14" s="22">
        <f t="shared" si="0"/>
        <v>3.0092592592592593E-3</v>
      </c>
    </row>
    <row r="15" spans="1:10">
      <c r="A15" s="7">
        <v>9</v>
      </c>
      <c r="B15" s="1" t="s">
        <v>29</v>
      </c>
      <c r="C15" s="1" t="s">
        <v>30</v>
      </c>
      <c r="E15" s="2">
        <v>2003</v>
      </c>
      <c r="F15" s="18">
        <v>2.4421296296296296E-3</v>
      </c>
      <c r="G15" s="8" t="s">
        <v>16</v>
      </c>
      <c r="H15" s="7">
        <v>3</v>
      </c>
      <c r="I15" s="7">
        <v>942</v>
      </c>
      <c r="J15" s="22">
        <f t="shared" si="0"/>
        <v>3.0526620370370369E-3</v>
      </c>
    </row>
    <row r="16" spans="1:10">
      <c r="A16" s="7">
        <v>10</v>
      </c>
      <c r="B16" s="1" t="s">
        <v>31</v>
      </c>
      <c r="C16" s="1" t="s">
        <v>32</v>
      </c>
      <c r="E16" s="2">
        <v>2008</v>
      </c>
      <c r="F16" s="18">
        <v>2.4652777777777776E-3</v>
      </c>
      <c r="G16" s="8" t="s">
        <v>33</v>
      </c>
      <c r="H16" s="7">
        <v>1</v>
      </c>
      <c r="I16" s="7">
        <v>939</v>
      </c>
      <c r="J16" s="22">
        <f t="shared" si="0"/>
        <v>3.0815972222222217E-3</v>
      </c>
    </row>
    <row r="17" spans="1:10">
      <c r="A17" s="7">
        <v>11</v>
      </c>
      <c r="B17" s="1" t="s">
        <v>34</v>
      </c>
      <c r="C17" s="1" t="s">
        <v>35</v>
      </c>
      <c r="E17" s="2">
        <v>2005</v>
      </c>
      <c r="F17" s="18">
        <v>2.4768518518518516E-3</v>
      </c>
      <c r="G17" s="8" t="s">
        <v>25</v>
      </c>
      <c r="H17" s="7">
        <v>2</v>
      </c>
      <c r="I17" s="7">
        <v>913</v>
      </c>
      <c r="J17" s="22">
        <f t="shared" si="0"/>
        <v>3.0960648148148145E-3</v>
      </c>
    </row>
    <row r="18" spans="1:10">
      <c r="A18" s="7">
        <v>12</v>
      </c>
      <c r="B18" s="1" t="s">
        <v>36</v>
      </c>
      <c r="C18" s="1" t="s">
        <v>37</v>
      </c>
      <c r="E18" s="2">
        <v>2003</v>
      </c>
      <c r="F18" s="18">
        <v>2.488425925925926E-3</v>
      </c>
      <c r="G18" s="8" t="s">
        <v>13</v>
      </c>
      <c r="H18" s="7">
        <v>2</v>
      </c>
      <c r="I18" s="7">
        <v>918</v>
      </c>
      <c r="J18" s="22">
        <f t="shared" si="0"/>
        <v>3.1105324074074073E-3</v>
      </c>
    </row>
    <row r="19" spans="1:10">
      <c r="A19" s="7">
        <v>13</v>
      </c>
      <c r="B19" s="1" t="s">
        <v>38</v>
      </c>
      <c r="C19" s="1" t="s">
        <v>35</v>
      </c>
      <c r="E19" s="2">
        <v>2004</v>
      </c>
      <c r="F19" s="18">
        <v>2.5000000000000001E-3</v>
      </c>
      <c r="G19" s="8" t="s">
        <v>39</v>
      </c>
      <c r="H19" s="7">
        <v>1</v>
      </c>
      <c r="I19" s="7">
        <v>948</v>
      </c>
      <c r="J19" s="22">
        <f t="shared" si="0"/>
        <v>3.1249999999999997E-3</v>
      </c>
    </row>
    <row r="20" spans="1:10">
      <c r="A20" s="7">
        <v>14</v>
      </c>
      <c r="B20" s="1" t="s">
        <v>40</v>
      </c>
      <c r="C20" s="1" t="s">
        <v>24</v>
      </c>
      <c r="E20" s="2">
        <v>2004</v>
      </c>
      <c r="F20" s="18">
        <v>2.5347222222222221E-3</v>
      </c>
      <c r="G20" s="8" t="s">
        <v>39</v>
      </c>
      <c r="H20" s="7">
        <v>2</v>
      </c>
      <c r="I20" s="7">
        <v>911</v>
      </c>
      <c r="J20" s="22">
        <f t="shared" si="0"/>
        <v>3.1684027777777774E-3</v>
      </c>
    </row>
    <row r="21" spans="1:10">
      <c r="A21" s="7">
        <v>15</v>
      </c>
      <c r="B21" s="1" t="s">
        <v>41</v>
      </c>
      <c r="C21" s="1" t="s">
        <v>24</v>
      </c>
      <c r="E21" s="2">
        <v>2004</v>
      </c>
      <c r="F21" s="18">
        <v>2.5462962962962961E-3</v>
      </c>
      <c r="G21" s="8" t="s">
        <v>25</v>
      </c>
      <c r="H21" s="7">
        <v>3</v>
      </c>
      <c r="I21" s="7">
        <v>920</v>
      </c>
      <c r="J21" s="22">
        <f t="shared" si="0"/>
        <v>3.1828703703703698E-3</v>
      </c>
    </row>
    <row r="22" spans="1:10">
      <c r="A22" s="7">
        <v>16</v>
      </c>
      <c r="B22" s="1" t="s">
        <v>42</v>
      </c>
      <c r="C22" s="1" t="s">
        <v>24</v>
      </c>
      <c r="E22" s="2">
        <v>2003</v>
      </c>
      <c r="F22" s="18">
        <v>2.5810185185185185E-3</v>
      </c>
      <c r="G22" s="8" t="s">
        <v>16</v>
      </c>
      <c r="H22" s="7">
        <v>4</v>
      </c>
      <c r="I22" s="7">
        <v>919</v>
      </c>
      <c r="J22" s="22">
        <f t="shared" si="0"/>
        <v>3.2262731481481478E-3</v>
      </c>
    </row>
    <row r="23" spans="1:10">
      <c r="A23" s="7">
        <v>17</v>
      </c>
      <c r="B23" s="1" t="s">
        <v>43</v>
      </c>
      <c r="C23" s="1" t="s">
        <v>32</v>
      </c>
      <c r="E23" s="2">
        <v>2004</v>
      </c>
      <c r="F23" s="18">
        <v>2.615740740740741E-3</v>
      </c>
      <c r="G23" s="8" t="s">
        <v>39</v>
      </c>
      <c r="H23" s="7">
        <v>3</v>
      </c>
      <c r="I23" s="7">
        <v>934</v>
      </c>
      <c r="J23" s="22">
        <f t="shared" si="0"/>
        <v>3.2696759259259259E-3</v>
      </c>
    </row>
    <row r="24" spans="1:10">
      <c r="A24" s="7">
        <v>18</v>
      </c>
      <c r="B24" s="1" t="s">
        <v>44</v>
      </c>
      <c r="C24" s="1" t="s">
        <v>24</v>
      </c>
      <c r="E24" s="2">
        <v>2006</v>
      </c>
      <c r="F24" s="18">
        <v>2.6388888888888885E-3</v>
      </c>
      <c r="G24" s="8" t="s">
        <v>45</v>
      </c>
      <c r="H24" s="7">
        <v>1</v>
      </c>
      <c r="I24" s="7">
        <v>932</v>
      </c>
      <c r="J24" s="22">
        <f t="shared" si="0"/>
        <v>3.2986111111111107E-3</v>
      </c>
    </row>
    <row r="25" spans="1:10">
      <c r="A25" s="7">
        <v>19</v>
      </c>
      <c r="B25" s="1" t="s">
        <v>46</v>
      </c>
      <c r="C25" s="1" t="s">
        <v>24</v>
      </c>
      <c r="E25" s="2">
        <v>2005</v>
      </c>
      <c r="F25" s="18">
        <v>2.7546296296296294E-3</v>
      </c>
      <c r="G25" s="8" t="s">
        <v>25</v>
      </c>
      <c r="H25" s="7">
        <v>4</v>
      </c>
      <c r="I25" s="7">
        <v>947</v>
      </c>
      <c r="J25" s="22">
        <f t="shared" si="0"/>
        <v>3.4432870370370368E-3</v>
      </c>
    </row>
    <row r="26" spans="1:10">
      <c r="A26" s="7">
        <v>20</v>
      </c>
      <c r="B26" s="1" t="s">
        <v>47</v>
      </c>
      <c r="C26" s="1" t="s">
        <v>24</v>
      </c>
      <c r="E26" s="2">
        <v>2002</v>
      </c>
      <c r="F26" s="18">
        <v>2.7777777777777779E-3</v>
      </c>
      <c r="G26" s="8" t="s">
        <v>16</v>
      </c>
      <c r="H26" s="7">
        <v>5</v>
      </c>
      <c r="I26" s="7">
        <v>910</v>
      </c>
      <c r="J26" s="22">
        <f t="shared" si="0"/>
        <v>3.472222222222222E-3</v>
      </c>
    </row>
    <row r="27" spans="1:10">
      <c r="A27" s="7">
        <v>21</v>
      </c>
      <c r="B27" s="1" t="s">
        <v>48</v>
      </c>
      <c r="C27" s="1" t="s">
        <v>24</v>
      </c>
      <c r="E27" s="2">
        <v>2008</v>
      </c>
      <c r="F27" s="18">
        <v>2.8009259259259259E-3</v>
      </c>
      <c r="G27" s="8" t="s">
        <v>49</v>
      </c>
      <c r="H27" s="7">
        <v>1</v>
      </c>
      <c r="I27" s="7">
        <v>933</v>
      </c>
      <c r="J27" s="22">
        <f t="shared" si="0"/>
        <v>3.5011574074074073E-3</v>
      </c>
    </row>
    <row r="28" spans="1:10">
      <c r="A28" s="7">
        <v>22</v>
      </c>
      <c r="B28" s="1" t="s">
        <v>50</v>
      </c>
      <c r="C28" s="1" t="s">
        <v>30</v>
      </c>
      <c r="E28" s="2">
        <v>2006</v>
      </c>
      <c r="F28" s="18">
        <v>2.8009259259259259E-3</v>
      </c>
      <c r="G28" s="8" t="s">
        <v>45</v>
      </c>
      <c r="H28" s="7">
        <v>2</v>
      </c>
      <c r="I28" s="7">
        <v>941</v>
      </c>
      <c r="J28" s="22">
        <f t="shared" si="0"/>
        <v>3.5011574074074073E-3</v>
      </c>
    </row>
    <row r="29" spans="1:10">
      <c r="A29" s="7">
        <v>23</v>
      </c>
      <c r="B29" s="1" t="s">
        <v>51</v>
      </c>
      <c r="C29" s="1" t="s">
        <v>22</v>
      </c>
      <c r="E29" s="2">
        <v>2008</v>
      </c>
      <c r="F29" s="18">
        <v>2.8124999999999995E-3</v>
      </c>
      <c r="G29" s="8" t="s">
        <v>49</v>
      </c>
      <c r="H29" s="7">
        <v>2</v>
      </c>
      <c r="I29" s="7">
        <v>930</v>
      </c>
      <c r="J29" s="22">
        <f t="shared" si="0"/>
        <v>3.5156249999999992E-3</v>
      </c>
    </row>
    <row r="30" spans="1:10">
      <c r="A30" s="7">
        <v>24</v>
      </c>
      <c r="B30" s="1" t="s">
        <v>52</v>
      </c>
      <c r="C30" s="1" t="s">
        <v>22</v>
      </c>
      <c r="E30" s="2">
        <v>2006</v>
      </c>
      <c r="F30" s="18">
        <v>2.8240740740740739E-3</v>
      </c>
      <c r="G30" s="8" t="s">
        <v>20</v>
      </c>
      <c r="H30" s="7">
        <v>5</v>
      </c>
      <c r="I30" s="7">
        <v>928</v>
      </c>
      <c r="J30" s="22">
        <f t="shared" si="0"/>
        <v>3.530092592592592E-3</v>
      </c>
    </row>
    <row r="31" spans="1:10">
      <c r="A31" s="7">
        <v>25</v>
      </c>
      <c r="B31" s="1" t="s">
        <v>53</v>
      </c>
      <c r="C31" s="1" t="s">
        <v>32</v>
      </c>
      <c r="E31" s="2">
        <v>2006</v>
      </c>
      <c r="F31" s="18">
        <v>2.8356481481481479E-3</v>
      </c>
      <c r="G31" s="8" t="s">
        <v>45</v>
      </c>
      <c r="H31" s="7">
        <v>3</v>
      </c>
      <c r="I31" s="7">
        <v>935</v>
      </c>
      <c r="J31" s="22">
        <f t="shared" si="0"/>
        <v>3.5445601851851849E-3</v>
      </c>
    </row>
    <row r="32" spans="1:10">
      <c r="A32" s="7">
        <v>26</v>
      </c>
      <c r="B32" s="1" t="s">
        <v>54</v>
      </c>
      <c r="C32" s="1" t="s">
        <v>55</v>
      </c>
      <c r="E32" s="2">
        <v>2007</v>
      </c>
      <c r="F32" s="18">
        <v>2.8472222222222219E-3</v>
      </c>
      <c r="G32" s="8" t="s">
        <v>45</v>
      </c>
      <c r="H32" s="7">
        <v>4</v>
      </c>
      <c r="I32" s="7">
        <v>917</v>
      </c>
      <c r="J32" s="22">
        <f t="shared" si="0"/>
        <v>3.5590277777777773E-3</v>
      </c>
    </row>
    <row r="33" spans="1:10">
      <c r="A33" s="7">
        <v>27</v>
      </c>
      <c r="B33" s="1" t="s">
        <v>56</v>
      </c>
      <c r="C33" s="1" t="s">
        <v>32</v>
      </c>
      <c r="E33" s="2">
        <v>2006</v>
      </c>
      <c r="F33" s="18">
        <v>2.8587962962962963E-3</v>
      </c>
      <c r="G33" s="8" t="s">
        <v>45</v>
      </c>
      <c r="H33" s="7">
        <v>5</v>
      </c>
      <c r="I33" s="7">
        <v>936</v>
      </c>
      <c r="J33" s="22">
        <f t="shared" si="0"/>
        <v>3.5734953703703701E-3</v>
      </c>
    </row>
    <row r="34" spans="1:10">
      <c r="A34" s="7">
        <v>28</v>
      </c>
      <c r="B34" s="1" t="s">
        <v>57</v>
      </c>
      <c r="C34" s="1" t="s">
        <v>24</v>
      </c>
      <c r="E34" s="2">
        <v>2006</v>
      </c>
      <c r="F34" s="18">
        <v>2.8587962962962963E-3</v>
      </c>
      <c r="G34" s="8" t="s">
        <v>45</v>
      </c>
      <c r="H34" s="7">
        <v>6</v>
      </c>
      <c r="I34" s="7">
        <v>945</v>
      </c>
      <c r="J34" s="22">
        <f t="shared" si="0"/>
        <v>3.5734953703703701E-3</v>
      </c>
    </row>
    <row r="35" spans="1:10">
      <c r="A35" s="7">
        <v>29</v>
      </c>
      <c r="B35" s="1" t="s">
        <v>58</v>
      </c>
      <c r="C35" s="1" t="s">
        <v>32</v>
      </c>
      <c r="E35" s="2">
        <v>2009</v>
      </c>
      <c r="F35" s="18">
        <v>2.9282407407407412E-3</v>
      </c>
      <c r="G35" s="8" t="s">
        <v>49</v>
      </c>
      <c r="H35" s="7">
        <v>3</v>
      </c>
      <c r="I35" s="7">
        <v>940</v>
      </c>
      <c r="J35" s="22">
        <f t="shared" si="0"/>
        <v>3.6603009259259262E-3</v>
      </c>
    </row>
    <row r="36" spans="1:10">
      <c r="A36" s="7">
        <v>30</v>
      </c>
      <c r="B36" s="1" t="s">
        <v>59</v>
      </c>
      <c r="C36" s="1" t="s">
        <v>35</v>
      </c>
      <c r="E36" s="2">
        <v>2009</v>
      </c>
      <c r="F36" s="18">
        <v>3.1134259259259257E-3</v>
      </c>
      <c r="G36" s="8" t="s">
        <v>33</v>
      </c>
      <c r="H36" s="7">
        <v>2</v>
      </c>
      <c r="I36" s="7">
        <v>915</v>
      </c>
      <c r="J36" s="22">
        <f t="shared" si="0"/>
        <v>3.8917824074074072E-3</v>
      </c>
    </row>
    <row r="37" spans="1:10">
      <c r="A37" s="7">
        <v>31</v>
      </c>
      <c r="B37" s="1" t="s">
        <v>60</v>
      </c>
      <c r="C37" s="1" t="s">
        <v>22</v>
      </c>
      <c r="E37" s="2">
        <v>2008</v>
      </c>
      <c r="F37" s="18">
        <v>3.2291666666666666E-3</v>
      </c>
      <c r="G37" s="8" t="s">
        <v>49</v>
      </c>
      <c r="H37" s="7">
        <v>4</v>
      </c>
      <c r="I37" s="7">
        <v>929</v>
      </c>
      <c r="J37" s="22">
        <f t="shared" si="0"/>
        <v>4.0364583333333329E-3</v>
      </c>
    </row>
    <row r="38" spans="1:10">
      <c r="A38" s="7">
        <v>32</v>
      </c>
      <c r="B38" s="1" t="s">
        <v>61</v>
      </c>
      <c r="C38" s="1" t="s">
        <v>35</v>
      </c>
      <c r="E38" s="2">
        <v>2009</v>
      </c>
      <c r="F38" s="18">
        <v>3.2638888888888891E-3</v>
      </c>
      <c r="G38" s="8" t="s">
        <v>49</v>
      </c>
      <c r="H38" s="7">
        <v>5</v>
      </c>
      <c r="I38" s="7">
        <v>912</v>
      </c>
      <c r="J38" s="22">
        <f t="shared" si="0"/>
        <v>4.0798611111111114E-3</v>
      </c>
    </row>
    <row r="39" spans="1:10">
      <c r="A39" s="7">
        <v>33</v>
      </c>
      <c r="B39" s="1" t="s">
        <v>62</v>
      </c>
      <c r="C39" s="1" t="s">
        <v>35</v>
      </c>
      <c r="E39" s="2">
        <v>2010</v>
      </c>
      <c r="F39" s="18">
        <v>3.2638888888888891E-3</v>
      </c>
      <c r="G39" s="8" t="s">
        <v>33</v>
      </c>
      <c r="H39" s="7">
        <v>3</v>
      </c>
      <c r="I39" s="7">
        <v>914</v>
      </c>
      <c r="J39" s="22">
        <f t="shared" si="0"/>
        <v>4.0798611111111114E-3</v>
      </c>
    </row>
    <row r="40" spans="1:10">
      <c r="A40" s="7">
        <v>34</v>
      </c>
      <c r="B40" s="1" t="s">
        <v>63</v>
      </c>
      <c r="C40" s="1" t="s">
        <v>22</v>
      </c>
      <c r="E40" s="2">
        <v>2008</v>
      </c>
      <c r="F40" s="18">
        <v>3.8078703703703707E-3</v>
      </c>
      <c r="G40" s="8" t="s">
        <v>49</v>
      </c>
      <c r="H40" s="7">
        <v>6</v>
      </c>
      <c r="I40" s="7">
        <v>938</v>
      </c>
      <c r="J40" s="22">
        <f t="shared" si="0"/>
        <v>4.7598379629629631E-3</v>
      </c>
    </row>
    <row r="41" spans="1:10">
      <c r="A41" s="7">
        <v>35</v>
      </c>
      <c r="B41" s="1" t="s">
        <v>64</v>
      </c>
      <c r="C41" s="1" t="s">
        <v>65</v>
      </c>
      <c r="E41" s="2">
        <v>2004</v>
      </c>
      <c r="F41" s="18">
        <v>4.0972222222222226E-3</v>
      </c>
      <c r="G41" s="8" t="s">
        <v>66</v>
      </c>
      <c r="H41" s="7">
        <v>1</v>
      </c>
      <c r="I41" s="7">
        <v>922</v>
      </c>
      <c r="J41" s="22">
        <f t="shared" si="0"/>
        <v>5.1215277777777778E-3</v>
      </c>
    </row>
    <row r="42" spans="1:10">
      <c r="A42" s="7">
        <v>36</v>
      </c>
      <c r="B42" s="1" t="s">
        <v>67</v>
      </c>
      <c r="C42" s="1" t="s">
        <v>65</v>
      </c>
      <c r="E42" s="2">
        <v>2003</v>
      </c>
      <c r="F42" s="18">
        <v>4.9074074074074072E-3</v>
      </c>
      <c r="G42" s="8" t="s">
        <v>66</v>
      </c>
      <c r="H42" s="7">
        <v>2</v>
      </c>
      <c r="I42" s="7">
        <v>925</v>
      </c>
      <c r="J42" s="22">
        <f t="shared" si="0"/>
        <v>6.1342592592592586E-3</v>
      </c>
    </row>
    <row r="43" spans="1:10">
      <c r="A43" s="7">
        <v>37</v>
      </c>
      <c r="B43" s="1" t="s">
        <v>68</v>
      </c>
      <c r="C43" s="1" t="s">
        <v>65</v>
      </c>
      <c r="E43" s="2">
        <v>2002</v>
      </c>
      <c r="F43" s="18">
        <v>7.0717592592592594E-3</v>
      </c>
      <c r="G43" s="8" t="s">
        <v>66</v>
      </c>
      <c r="H43" s="7">
        <v>3</v>
      </c>
      <c r="I43" s="7">
        <v>923</v>
      </c>
      <c r="J43" s="22">
        <f t="shared" si="0"/>
        <v>8.8396990740740745E-3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5km</vt:lpstr>
      <vt:lpstr>800m</vt:lpstr>
      <vt:lpstr>'10km'!Druckbereich</vt:lpstr>
      <vt:lpstr>'5km'!Druckbereich</vt:lpstr>
      <vt:lpstr>'800m'!Druckbereich</vt:lpstr>
      <vt:lpstr>'10km'!Drucktitel</vt:lpstr>
      <vt:lpstr>'5km'!Drucktitel</vt:lpstr>
      <vt:lpstr>'800m'!Drucktitel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13. Zäskämer-Kirwelauf</dc:title>
  <dc:subject>Ergebnisliste</dc:subject>
  <dc:creator>Baumann</dc:creator>
  <cp:keywords>Ergebnisliste</cp:keywords>
  <dc:description/>
  <cp:lastModifiedBy>Reinhard Schrieber</cp:lastModifiedBy>
  <cp:lastPrinted>2015-04-05T08:56:46Z</cp:lastPrinted>
  <dcterms:created xsi:type="dcterms:W3CDTF">2013-03-11T16:47:02Z</dcterms:created>
  <dcterms:modified xsi:type="dcterms:W3CDTF">2015-08-29T09:27:43Z</dcterms:modified>
  <cp:category>Laufinfo.eu</cp:category>
</cp:coreProperties>
</file>