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7900m" sheetId="26" r:id="rId1"/>
    <sheet name="4100m" sheetId="27" r:id="rId2"/>
    <sheet name="2200m" sheetId="29" r:id="rId3"/>
    <sheet name="1300m" sheetId="30" r:id="rId4"/>
    <sheet name="800m" sheetId="31" r:id="rId5"/>
  </sheets>
  <definedNames>
    <definedName name="_xlnm._FilterDatabase" localSheetId="3" hidden="1">'1300m'!$A$3:$J$205</definedName>
    <definedName name="_xlnm._FilterDatabase" localSheetId="2" hidden="1">'2200m'!$A$3:$J$205</definedName>
    <definedName name="_xlnm._FilterDatabase" localSheetId="1" hidden="1">'4100m'!$A$3:$J$205</definedName>
    <definedName name="_xlnm._FilterDatabase" localSheetId="0" hidden="1">'7900m'!$A$3:$J$205</definedName>
    <definedName name="_xlnm._FilterDatabase" localSheetId="4" hidden="1">'800m'!$A$3:$I$205</definedName>
    <definedName name="_xlnm.Print_Area" localSheetId="3">'1300m'!$A:$J</definedName>
    <definedName name="_xlnm.Print_Area" localSheetId="2">'2200m'!$A:$J</definedName>
    <definedName name="_xlnm.Print_Area" localSheetId="1">'4100m'!$A:$J</definedName>
    <definedName name="_xlnm.Print_Area" localSheetId="0">'7900m'!$A:$J</definedName>
    <definedName name="_xlnm.Print_Area" localSheetId="4">'800m'!$A:$I</definedName>
    <definedName name="_xlnm.Print_Titles" localSheetId="3">'1300m'!$2:$2</definedName>
    <definedName name="_xlnm.Print_Titles" localSheetId="2">'2200m'!$2:$2</definedName>
    <definedName name="_xlnm.Print_Titles" localSheetId="1">'4100m'!$2:$2</definedName>
    <definedName name="_xlnm.Print_Titles" localSheetId="0">'7900m'!$2:$2</definedName>
    <definedName name="_xlnm.Print_Titles" localSheetId="4">'800m'!$2:$2</definedName>
  </definedNames>
  <calcPr calcId="125725"/>
</workbook>
</file>

<file path=xl/calcChain.xml><?xml version="1.0" encoding="utf-8"?>
<calcChain xmlns="http://schemas.openxmlformats.org/spreadsheetml/2006/main">
  <c r="J5" i="30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5" i="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5" i="2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5" i="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B3" i="31"/>
  <c r="H1"/>
  <c r="C1"/>
  <c r="A1"/>
  <c r="J4" i="30"/>
  <c r="B3"/>
  <c r="I1"/>
  <c r="C1"/>
  <c r="A1"/>
  <c r="J4" i="29"/>
  <c r="B3"/>
  <c r="I1"/>
  <c r="C1"/>
  <c r="A1"/>
  <c r="J4" i="27"/>
  <c r="J4" i="26"/>
  <c r="I1" i="27"/>
  <c r="C1"/>
  <c r="A1"/>
  <c r="B3"/>
  <c r="B3" i="26"/>
</calcChain>
</file>

<file path=xl/sharedStrings.xml><?xml version="1.0" encoding="utf-8"?>
<sst xmlns="http://schemas.openxmlformats.org/spreadsheetml/2006/main" count="1670" uniqueCount="584">
  <si>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</si>
  <si>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</si>
  <si>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</si>
  <si>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</si>
  <si>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</si>
  <si>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</si>
  <si>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</si>
  <si>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</si>
  <si>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</si>
  <si>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</si>
  <si>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</si>
  <si>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RAC Wissembourg</t>
  </si>
  <si>
    <t>Cross de Noël</t>
  </si>
  <si>
    <t>cross</t>
  </si>
  <si>
    <t>1</t>
  </si>
  <si>
    <t>GUERBEUR Nathan</t>
  </si>
  <si>
    <t>96</t>
  </si>
  <si>
    <t>Jog'r Le Team</t>
  </si>
  <si>
    <t>2</t>
  </si>
  <si>
    <t>SCHMIDT Martial</t>
  </si>
  <si>
    <t>80</t>
  </si>
  <si>
    <t>Ana - S/l Fcja Bischwiller</t>
  </si>
  <si>
    <t>3</t>
  </si>
  <si>
    <t>KOBEL Frederic</t>
  </si>
  <si>
    <t>77</t>
  </si>
  <si>
    <t>Uhlwiller Arizona</t>
  </si>
  <si>
    <t>4</t>
  </si>
  <si>
    <t>QUIRIN Thomas</t>
  </si>
  <si>
    <t>Unitas Brumath</t>
  </si>
  <si>
    <t>5</t>
  </si>
  <si>
    <t>MOTSCH Mathieu</t>
  </si>
  <si>
    <t>73</t>
  </si>
  <si>
    <t>Endurance Shop</t>
  </si>
  <si>
    <t>6</t>
  </si>
  <si>
    <t>WOLFF Francois</t>
  </si>
  <si>
    <t>7</t>
  </si>
  <si>
    <t>BOURDON Clement</t>
  </si>
  <si>
    <t>Asptt Strasbourg Tri</t>
  </si>
  <si>
    <t>8</t>
  </si>
  <si>
    <t>RAUNER Maxime</t>
  </si>
  <si>
    <t>89</t>
  </si>
  <si>
    <t>9</t>
  </si>
  <si>
    <t>CARDONA Ludovic</t>
  </si>
  <si>
    <t>Rt Schweighouse</t>
  </si>
  <si>
    <t>10</t>
  </si>
  <si>
    <t>MARTIN Michel</t>
  </si>
  <si>
    <t>81</t>
  </si>
  <si>
    <t>11</t>
  </si>
  <si>
    <t>LORENTZ Maxime</t>
  </si>
  <si>
    <t>91</t>
  </si>
  <si>
    <t>12</t>
  </si>
  <si>
    <t>SCHRAMM Bruno</t>
  </si>
  <si>
    <t>76</t>
  </si>
  <si>
    <t>13</t>
  </si>
  <si>
    <t>ELVERS Nicolas</t>
  </si>
  <si>
    <t>75</t>
  </si>
  <si>
    <t>14</t>
  </si>
  <si>
    <t>AVRIL Damien</t>
  </si>
  <si>
    <t>70</t>
  </si>
  <si>
    <t>Ana - S/l Fc Haguenau</t>
  </si>
  <si>
    <t>15</t>
  </si>
  <si>
    <t>VERHAEGHE Michel</t>
  </si>
  <si>
    <t>Acw</t>
  </si>
  <si>
    <t>16</t>
  </si>
  <si>
    <t>SALLOUA Rafid</t>
  </si>
  <si>
    <t>Asc Strasbourg</t>
  </si>
  <si>
    <t>17</t>
  </si>
  <si>
    <t>RAICHLE Steve</t>
  </si>
  <si>
    <t>18</t>
  </si>
  <si>
    <t>STEPHAN Fabrice</t>
  </si>
  <si>
    <t>79</t>
  </si>
  <si>
    <t>Schaeffler France</t>
  </si>
  <si>
    <t>19</t>
  </si>
  <si>
    <t>86</t>
  </si>
  <si>
    <t>Tsv 1886 Kandel - Leichtathlet</t>
  </si>
  <si>
    <t>20</t>
  </si>
  <si>
    <t>GERARD Benjamin</t>
  </si>
  <si>
    <t>85</t>
  </si>
  <si>
    <t>Creanou Team</t>
  </si>
  <si>
    <t>21</t>
  </si>
  <si>
    <t>UHLRICH Nicolas</t>
  </si>
  <si>
    <t>98</t>
  </si>
  <si>
    <t>22</t>
  </si>
  <si>
    <t>AUBERT Thierry</t>
  </si>
  <si>
    <t>71</t>
  </si>
  <si>
    <t>23</t>
  </si>
  <si>
    <t>MEYER Laurent</t>
  </si>
  <si>
    <t>72</t>
  </si>
  <si>
    <t>Rosheim Running</t>
  </si>
  <si>
    <t>24</t>
  </si>
  <si>
    <t>YVORRA Laurent</t>
  </si>
  <si>
    <t>25</t>
  </si>
  <si>
    <t>SOUALMIA Cedric</t>
  </si>
  <si>
    <t>78</t>
  </si>
  <si>
    <t>Assa Sarrebourg</t>
  </si>
  <si>
    <t>26</t>
  </si>
  <si>
    <t>BASCH Bertrand</t>
  </si>
  <si>
    <t>82</t>
  </si>
  <si>
    <t>Ana - S/l Lauterbourg Athletic Club</t>
  </si>
  <si>
    <t>27</t>
  </si>
  <si>
    <t>MOREAUD Olivier</t>
  </si>
  <si>
    <t>28</t>
  </si>
  <si>
    <t>SCHICKEL Arnaud</t>
  </si>
  <si>
    <t>29</t>
  </si>
  <si>
    <t>URBAN Sebastien</t>
  </si>
  <si>
    <t>Soufflenheim</t>
  </si>
  <si>
    <t>30</t>
  </si>
  <si>
    <t>31</t>
  </si>
  <si>
    <t>SCHON Lucas</t>
  </si>
  <si>
    <t>95</t>
  </si>
  <si>
    <t>Drusenheim</t>
  </si>
  <si>
    <t>32</t>
  </si>
  <si>
    <t>VOGT Benjamin</t>
  </si>
  <si>
    <t>92</t>
  </si>
  <si>
    <t>Lampertsloch</t>
  </si>
  <si>
    <t>33</t>
  </si>
  <si>
    <t>GARCIA Celestin</t>
  </si>
  <si>
    <t>64</t>
  </si>
  <si>
    <t>S/l Leognan Athletisme</t>
  </si>
  <si>
    <t>34</t>
  </si>
  <si>
    <t>LE FUSTEC Emmauel</t>
  </si>
  <si>
    <t>Fc Steinseltz</t>
  </si>
  <si>
    <t>35</t>
  </si>
  <si>
    <t>FUCHS Julien</t>
  </si>
  <si>
    <t>LOCMARIA-PLOUZANE</t>
  </si>
  <si>
    <t>36</t>
  </si>
  <si>
    <t>VANSEYMORTIER Charles</t>
  </si>
  <si>
    <t>S.o.houilles Triathlon</t>
  </si>
  <si>
    <t>37</t>
  </si>
  <si>
    <t>LOEFFLER Anthony</t>
  </si>
  <si>
    <t>Ce Vossloh</t>
  </si>
  <si>
    <t>38</t>
  </si>
  <si>
    <t>61</t>
  </si>
  <si>
    <t>Ltc  Berlin</t>
  </si>
  <si>
    <t>39</t>
  </si>
  <si>
    <t>68</t>
  </si>
  <si>
    <t>Tsg Grunstadt</t>
  </si>
  <si>
    <t>40</t>
  </si>
  <si>
    <t>LUTZ Mathieu</t>
  </si>
  <si>
    <t>Strasbourg</t>
  </si>
  <si>
    <t>41</t>
  </si>
  <si>
    <t>BECKER Yvon</t>
  </si>
  <si>
    <t>Sportesante.com</t>
  </si>
  <si>
    <t>42</t>
  </si>
  <si>
    <t>HOFFMANN Pierre</t>
  </si>
  <si>
    <t>74</t>
  </si>
  <si>
    <t>La Saline</t>
  </si>
  <si>
    <t>43</t>
  </si>
  <si>
    <t>GSELL Julien</t>
  </si>
  <si>
    <t>44</t>
  </si>
  <si>
    <t>RANC Philippe</t>
  </si>
  <si>
    <t>65</t>
  </si>
  <si>
    <t>45</t>
  </si>
  <si>
    <t>Tsv 1886 Kandel - Ultrasport</t>
  </si>
  <si>
    <t>46</t>
  </si>
  <si>
    <t>RENCKERT Jean</t>
  </si>
  <si>
    <t>60</t>
  </si>
  <si>
    <t>Neewiller P/l</t>
  </si>
  <si>
    <t>47</t>
  </si>
  <si>
    <t>LEHMANN Matthieu</t>
  </si>
  <si>
    <t>Paris</t>
  </si>
  <si>
    <t>48</t>
  </si>
  <si>
    <t>REBISCHUNG Marc</t>
  </si>
  <si>
    <t>49</t>
  </si>
  <si>
    <t>HEITZ Jean-pierre</t>
  </si>
  <si>
    <t>Altenstadt</t>
  </si>
  <si>
    <t>50</t>
  </si>
  <si>
    <t>KOENIG VANSEYMORTIER Anneline</t>
  </si>
  <si>
    <t>51</t>
  </si>
  <si>
    <t>ALBENESIUS Regis</t>
  </si>
  <si>
    <t>Coureurs Du Hattgau</t>
  </si>
  <si>
    <t>52</t>
  </si>
  <si>
    <t>SCHLOTTER Denis</t>
  </si>
  <si>
    <t>69</t>
  </si>
  <si>
    <t>HAGUENAU</t>
  </si>
  <si>
    <t>53</t>
  </si>
  <si>
    <t>MULLER Lucas</t>
  </si>
  <si>
    <t>Seebach</t>
  </si>
  <si>
    <t>54</t>
  </si>
  <si>
    <t>DUTT Helene</t>
  </si>
  <si>
    <t>90</t>
  </si>
  <si>
    <t>Trailers De La Rose</t>
  </si>
  <si>
    <t>55</t>
  </si>
  <si>
    <t>MORGENTHALER Jeremy</t>
  </si>
  <si>
    <t>93</t>
  </si>
  <si>
    <t>Soultz /s Forets</t>
  </si>
  <si>
    <t>56</t>
  </si>
  <si>
    <t>SIMONIN Jean-michel</t>
  </si>
  <si>
    <t>weitbruch</t>
  </si>
  <si>
    <t>57</t>
  </si>
  <si>
    <t>SCHULER Timothee</t>
  </si>
  <si>
    <t>BRUMATH</t>
  </si>
  <si>
    <t>58</t>
  </si>
  <si>
    <t>CLAUSS Valentin</t>
  </si>
  <si>
    <t>Betschdorf</t>
  </si>
  <si>
    <t>59</t>
  </si>
  <si>
    <t>MARCZINSKI Jean-philippe</t>
  </si>
  <si>
    <t>66</t>
  </si>
  <si>
    <t>Lanxess</t>
  </si>
  <si>
    <t>JEUCH Eric</t>
  </si>
  <si>
    <t>BALTZER Claude</t>
  </si>
  <si>
    <t>62</t>
  </si>
  <si>
    <t>Oh Morsbronn</t>
  </si>
  <si>
    <t>STECK Jean-luc</t>
  </si>
  <si>
    <t>BIBLISHEIM</t>
  </si>
  <si>
    <t>63</t>
  </si>
  <si>
    <t>REMY Nadia</t>
  </si>
  <si>
    <t>Beinheim</t>
  </si>
  <si>
    <t>BUCHERT Christophe</t>
  </si>
  <si>
    <t>67</t>
  </si>
  <si>
    <t>KUNTZ Marielle</t>
  </si>
  <si>
    <t>DEBS Guy</t>
  </si>
  <si>
    <t>SCHOLZ Eddy</t>
  </si>
  <si>
    <t>LAEMMEL Sebastien</t>
  </si>
  <si>
    <t>DEBS Arnaud</t>
  </si>
  <si>
    <t>As Seebach</t>
  </si>
  <si>
    <t>AMMOUR Nicolas</t>
  </si>
  <si>
    <t>Lafafoot</t>
  </si>
  <si>
    <t>BROISIN Christian</t>
  </si>
  <si>
    <t>Drachenbronn</t>
  </si>
  <si>
    <t>BUCHERT Jean Francois</t>
  </si>
  <si>
    <t>Vcustri</t>
  </si>
  <si>
    <t>GHARRAD Jean-philippe</t>
  </si>
  <si>
    <t>Toulouse</t>
  </si>
  <si>
    <t>Lauf Team Felsenland</t>
  </si>
  <si>
    <t>WEISS Joseph</t>
  </si>
  <si>
    <t>Tv Herxheim</t>
  </si>
  <si>
    <t>Lg Rulzheim</t>
  </si>
  <si>
    <t>BALLES Jacques</t>
  </si>
  <si>
    <t>SCHWALM Dominique</t>
  </si>
  <si>
    <t>Gunther Tools</t>
  </si>
  <si>
    <t>VEITH Lucien</t>
  </si>
  <si>
    <t>BALL Justin</t>
  </si>
  <si>
    <t>Carrefour Team Hatten</t>
  </si>
  <si>
    <t>LANGENBRONN Gregory</t>
  </si>
  <si>
    <t>OBERHOFFEN SUR MODER</t>
  </si>
  <si>
    <t>83</t>
  </si>
  <si>
    <t>REMY Vincent</t>
  </si>
  <si>
    <t>84</t>
  </si>
  <si>
    <t>PORTO David</t>
  </si>
  <si>
    <t>MEYER Brice</t>
  </si>
  <si>
    <t>FAUTH Adrien</t>
  </si>
  <si>
    <t>87</t>
  </si>
  <si>
    <t>Deutsche Staatsphilharmonie</t>
  </si>
  <si>
    <t>88</t>
  </si>
  <si>
    <t>BLEICHNER Suzanne</t>
  </si>
  <si>
    <t>ANA Fc Haguenau</t>
  </si>
  <si>
    <t>BILLMANN Stephane</t>
  </si>
  <si>
    <t>Fc Wissembourg</t>
  </si>
  <si>
    <t>BROISIN Clement</t>
  </si>
  <si>
    <t>ILTIS Jean-claude</t>
  </si>
  <si>
    <t>Asci</t>
  </si>
  <si>
    <t>HALTER Yannick</t>
  </si>
  <si>
    <t>Schirrhein</t>
  </si>
  <si>
    <t>Tv Rheinau 1893</t>
  </si>
  <si>
    <t>94</t>
  </si>
  <si>
    <t>HUMMEL Elodie</t>
  </si>
  <si>
    <t>Running Riedseltz</t>
  </si>
  <si>
    <t>Tv Rheinzabern</t>
  </si>
  <si>
    <t>LABOURIER Yann</t>
  </si>
  <si>
    <t>buhl</t>
  </si>
  <si>
    <t>97</t>
  </si>
  <si>
    <t>LETOFFE Eliane</t>
  </si>
  <si>
    <t>99</t>
  </si>
  <si>
    <t>Lauterbourg</t>
  </si>
  <si>
    <t>100</t>
  </si>
  <si>
    <t>KIBLER Marine</t>
  </si>
  <si>
    <t>SELTZ</t>
  </si>
  <si>
    <t>101</t>
  </si>
  <si>
    <t>STAN Frederic</t>
  </si>
  <si>
    <t>102</t>
  </si>
  <si>
    <t>GILLES Philippe</t>
  </si>
  <si>
    <t>103</t>
  </si>
  <si>
    <t>MORITZ Isabelle</t>
  </si>
  <si>
    <t>Raid Racing Team</t>
  </si>
  <si>
    <t>104</t>
  </si>
  <si>
    <t>STREISSEL Olivier</t>
  </si>
  <si>
    <t>105</t>
  </si>
  <si>
    <t>HODAPP Elsa</t>
  </si>
  <si>
    <t>106</t>
  </si>
  <si>
    <t>MESSER Vanina</t>
  </si>
  <si>
    <t>Les Vogisrunners</t>
  </si>
  <si>
    <t>107</t>
  </si>
  <si>
    <t>PORTO Jose</t>
  </si>
  <si>
    <t>RANC Julian</t>
  </si>
  <si>
    <t>MISCHLER Timothee</t>
  </si>
  <si>
    <t>HOCQUARD Basile</t>
  </si>
  <si>
    <t>HAAS Pierre-louis</t>
  </si>
  <si>
    <t>OESTERLE Olivier</t>
  </si>
  <si>
    <t>KREISS Romain</t>
  </si>
  <si>
    <t>Naveco Betschdorf</t>
  </si>
  <si>
    <t>FELDEN Quentin</t>
  </si>
  <si>
    <t>THERON Paul</t>
  </si>
  <si>
    <t>STEFFEN Eric</t>
  </si>
  <si>
    <t>Team Endurance Shop</t>
  </si>
  <si>
    <t>DECK Joel</t>
  </si>
  <si>
    <t>ANA Rac Wissembourg</t>
  </si>
  <si>
    <t>WEILER Thomas</t>
  </si>
  <si>
    <t>GASPAR Clement</t>
  </si>
  <si>
    <t>Ana Sg Wantzenau</t>
  </si>
  <si>
    <t>HIRTZ Vincent</t>
  </si>
  <si>
    <t>Colmar Mc</t>
  </si>
  <si>
    <t>BAHIT Ylies</t>
  </si>
  <si>
    <t>As Strasbourg</t>
  </si>
  <si>
    <t>HAAS Gregoire</t>
  </si>
  <si>
    <t>BEILL Cedric</t>
  </si>
  <si>
    <t>Authentic Nutrition</t>
  </si>
  <si>
    <t>ANGST Gauthier</t>
  </si>
  <si>
    <t>WOLFF Gaetan</t>
  </si>
  <si>
    <t>SIKORA Anthony</t>
  </si>
  <si>
    <t>DIEVART Christophe</t>
  </si>
  <si>
    <t>Oignies 62590</t>
  </si>
  <si>
    <t>BEYREUTHER Florian</t>
  </si>
  <si>
    <t>ANA Lauterbourg Ac</t>
  </si>
  <si>
    <t>LANG Christophe</t>
  </si>
  <si>
    <t>BITAT Merwan</t>
  </si>
  <si>
    <t>ABAKI Mahdi</t>
  </si>
  <si>
    <t>MEYER Pascal</t>
  </si>
  <si>
    <t>Ana - S/l Sg La Wantzenau</t>
  </si>
  <si>
    <t>HULTER Baptiste</t>
  </si>
  <si>
    <t>Ana - S/l Rac Wissembourg</t>
  </si>
  <si>
    <t>ULRICH Arnaud</t>
  </si>
  <si>
    <t>LEJARRAGA Julie</t>
  </si>
  <si>
    <t>ZIMMER Laurent</t>
  </si>
  <si>
    <t>Tsv Annweiler</t>
  </si>
  <si>
    <t>MILLION Andy</t>
  </si>
  <si>
    <t>Vcna</t>
  </si>
  <si>
    <t>EVENAT Nicolas</t>
  </si>
  <si>
    <t>LOTH Enzo</t>
  </si>
  <si>
    <t>BARTHELME Victor</t>
  </si>
  <si>
    <t>LEFRET Leo</t>
  </si>
  <si>
    <t>MAMASSI Maxime</t>
  </si>
  <si>
    <t>GASPAR Philippe</t>
  </si>
  <si>
    <t>OBERNESSER Damien</t>
  </si>
  <si>
    <t>Teddy  ///amg</t>
  </si>
  <si>
    <t>BECKER Jerome</t>
  </si>
  <si>
    <t>BRUG Thierry</t>
  </si>
  <si>
    <t>FRIEDRICH Emmy</t>
  </si>
  <si>
    <t>LIENHART Joel</t>
  </si>
  <si>
    <t>BURG Lena</t>
  </si>
  <si>
    <t>DA SILVA David</t>
  </si>
  <si>
    <t>Mertzwiller</t>
  </si>
  <si>
    <t>SCHWEITZER Jean-luc</t>
  </si>
  <si>
    <t>KOENIG Pierre-yves</t>
  </si>
  <si>
    <t>Schweighouse</t>
  </si>
  <si>
    <t>MISCHLER Julia</t>
  </si>
  <si>
    <t>MILLION Nicolas</t>
  </si>
  <si>
    <t>FAULLIMMEL Roger</t>
  </si>
  <si>
    <t>CARLIER-DELHAYE Eric</t>
  </si>
  <si>
    <t>HAUSWALD Morgane</t>
  </si>
  <si>
    <t>HIEBEL Lucas</t>
  </si>
  <si>
    <t>Steinseltz</t>
  </si>
  <si>
    <t>Lc Hassloch</t>
  </si>
  <si>
    <t>HICKEL Yvan</t>
  </si>
  <si>
    <t>DORSCHNER Manon</t>
  </si>
  <si>
    <t>MEISSNER Sarah</t>
  </si>
  <si>
    <t>A.s.l. La Robertsau</t>
  </si>
  <si>
    <t>SCHUBNEL Pauline</t>
  </si>
  <si>
    <t>REBETEZ Caroline</t>
  </si>
  <si>
    <t>THALMANN Georges</t>
  </si>
  <si>
    <t>SUSS Lola</t>
  </si>
  <si>
    <t>HAHN Rachel</t>
  </si>
  <si>
    <t>NOIRIEL Lucile</t>
  </si>
  <si>
    <t>TALEB Brahim</t>
  </si>
  <si>
    <t>WIEDEMANN Sophie</t>
  </si>
  <si>
    <t>Rcf Issy Avia</t>
  </si>
  <si>
    <t>SIAT Olivier</t>
  </si>
  <si>
    <t>MEYER Henri</t>
  </si>
  <si>
    <t>BRENCKLE Dominique</t>
  </si>
  <si>
    <t>Tv Ruppertsberg</t>
  </si>
  <si>
    <t>HELMBOLD Sophie</t>
  </si>
  <si>
    <t>SALMON Judie</t>
  </si>
  <si>
    <t>SPIELMANN Joel</t>
  </si>
  <si>
    <t>Sexy Plaisirs Wissembourg</t>
  </si>
  <si>
    <t>MISCHLER Christine</t>
  </si>
  <si>
    <t>BRICKA Karine</t>
  </si>
  <si>
    <t>BRICKA Sebastien</t>
  </si>
  <si>
    <t>BUHLER Yves</t>
  </si>
  <si>
    <t>BURCKHARDT Regis</t>
  </si>
  <si>
    <t>Niederseebach</t>
  </si>
  <si>
    <t>LUTZ Sylvie</t>
  </si>
  <si>
    <t>SCHULER Nadia</t>
  </si>
  <si>
    <t>OBERNESSER Laurent</t>
  </si>
  <si>
    <t>Schleithal</t>
  </si>
  <si>
    <t>HOFFMEYER-KUNTZ Aude</t>
  </si>
  <si>
    <t>STOLL Delphine</t>
  </si>
  <si>
    <t>SALMON Maria</t>
  </si>
  <si>
    <t>HAUSHALTER Deborah</t>
  </si>
  <si>
    <t>FRITZ Olivier</t>
  </si>
  <si>
    <t>HIRTZ Bernard</t>
  </si>
  <si>
    <t>Niederbronn</t>
  </si>
  <si>
    <t>GIESSENHOFFER Eric</t>
  </si>
  <si>
    <t>Mutzig</t>
  </si>
  <si>
    <t>HERBEIN Elisabeth</t>
  </si>
  <si>
    <t>KREUTZBERGER Thomas</t>
  </si>
  <si>
    <t>Profil Alsace Niederlauterbach</t>
  </si>
  <si>
    <t>REINWALT Andre</t>
  </si>
  <si>
    <t>wissembourg</t>
  </si>
  <si>
    <t>STUMPF Ernest</t>
  </si>
  <si>
    <t>sessenheim</t>
  </si>
  <si>
    <t>LUTZ Nicolas</t>
  </si>
  <si>
    <t>LEFRET Romy</t>
  </si>
  <si>
    <t>BISSON Jeremie</t>
  </si>
  <si>
    <t>Brunoy</t>
  </si>
  <si>
    <t>LUX Monique</t>
  </si>
  <si>
    <t>REINWALT Adrien</t>
  </si>
  <si>
    <t>LARTIGAU Julien</t>
  </si>
  <si>
    <t>LAMBERT Adrien</t>
  </si>
  <si>
    <t>STOECKLIN Pauline</t>
  </si>
  <si>
    <t>EHRHARD Lisa</t>
  </si>
  <si>
    <t>108</t>
  </si>
  <si>
    <t>SAGER Nathalie</t>
  </si>
  <si>
    <t>109</t>
  </si>
  <si>
    <t>WIDMANN Jacques</t>
  </si>
  <si>
    <t>110</t>
  </si>
  <si>
    <t>STUMPF Tania</t>
  </si>
  <si>
    <t>111</t>
  </si>
  <si>
    <t>KAUFFER Myriam</t>
  </si>
  <si>
    <t>112</t>
  </si>
  <si>
    <t>GRESSEL Sabrina</t>
  </si>
  <si>
    <t>113</t>
  </si>
  <si>
    <t>Tv BAD BERGZABERN</t>
  </si>
  <si>
    <t>114</t>
  </si>
  <si>
    <t>PERRIN Ambroise</t>
  </si>
  <si>
    <t>Editions bourg blanc</t>
  </si>
  <si>
    <t>BOUKI Thomas</t>
  </si>
  <si>
    <t>HELLER Gaetan</t>
  </si>
  <si>
    <t>DISS Axel</t>
  </si>
  <si>
    <t>BOISJOT Lucas</t>
  </si>
  <si>
    <t>QUIRIN Lucie</t>
  </si>
  <si>
    <t>DEBORD Nicolas</t>
  </si>
  <si>
    <t>Basse-Goulaine</t>
  </si>
  <si>
    <t>GREFFFE Geoffroy</t>
  </si>
  <si>
    <t>LUTTEL Florent</t>
  </si>
  <si>
    <t>REBISCHUNG Oceane</t>
  </si>
  <si>
    <t>KUNTZ Justin</t>
  </si>
  <si>
    <t>Rugby Lauterbourg</t>
  </si>
  <si>
    <t>KUNTZ Line</t>
  </si>
  <si>
    <t>BUCHERT Marion</t>
  </si>
  <si>
    <t>SCHLOTTER Antoine</t>
  </si>
  <si>
    <t>Rugby Haguenau</t>
  </si>
  <si>
    <t>LECLERCQ Ines</t>
  </si>
  <si>
    <t>ROSSELIN Anthony</t>
  </si>
  <si>
    <t>Collège Otfried WBG</t>
  </si>
  <si>
    <t>GHANIMI Sheyma</t>
  </si>
  <si>
    <t>JEUCH Thomas</t>
  </si>
  <si>
    <t>KLEIN Martin</t>
  </si>
  <si>
    <t>Steinbourg</t>
  </si>
  <si>
    <t>LATT Gaetan</t>
  </si>
  <si>
    <t>OBER Julien</t>
  </si>
  <si>
    <t>CAMBERLEIN Zoe</t>
  </si>
  <si>
    <t>HULTER Ghilain</t>
  </si>
  <si>
    <t>GALLOU Theo</t>
  </si>
  <si>
    <t>MICHEL Matteo</t>
  </si>
  <si>
    <t>GRAUSS Lisa</t>
  </si>
  <si>
    <t>KELLER Salome</t>
  </si>
  <si>
    <t>MONTEIL Justin</t>
  </si>
  <si>
    <t>PREGLER Emma</t>
  </si>
  <si>
    <t>CAMBERLEIN Leo</t>
  </si>
  <si>
    <t>CAMBERLEIN Emma</t>
  </si>
  <si>
    <t>MAY Janice</t>
  </si>
  <si>
    <t>BAUER Célia</t>
  </si>
  <si>
    <t>REINHOLD Carla</t>
  </si>
  <si>
    <t>CORNEILLE Jeanne</t>
  </si>
  <si>
    <t>ANGST Apolline</t>
  </si>
  <si>
    <t>LE FUSTEC Tristan</t>
  </si>
  <si>
    <t>Hbc Wissembourg</t>
  </si>
  <si>
    <t>HECKEL Lucas</t>
  </si>
  <si>
    <t>MARCZINSKI Solene</t>
  </si>
  <si>
    <t>HOUDEAU Alan</t>
  </si>
  <si>
    <t>GLESS Emma</t>
  </si>
  <si>
    <t>BRODUT Cassandra</t>
  </si>
  <si>
    <t>ROSSELIN Sixtine</t>
  </si>
  <si>
    <t>VELCIN Celia</t>
  </si>
  <si>
    <t>HAAS Leonard</t>
  </si>
  <si>
    <t>FORTMANN Joel</t>
  </si>
  <si>
    <t>ZIMMERMANN Antoine</t>
  </si>
  <si>
    <t>BILLMANN Ethna</t>
  </si>
  <si>
    <t>KUNTZ Lucas</t>
  </si>
  <si>
    <t>MATHONNEAU Anna</t>
  </si>
  <si>
    <t>WESTENHOEFFER Marie</t>
  </si>
  <si>
    <t>MANGIN Alice</t>
  </si>
  <si>
    <t>SCHAEFFER Louis</t>
  </si>
  <si>
    <t>BECK Charline</t>
  </si>
  <si>
    <t>BARRILE Victoria</t>
  </si>
  <si>
    <t>THALMANN Emma</t>
  </si>
  <si>
    <t>cross benj-minime</t>
  </si>
  <si>
    <t>cross court</t>
  </si>
  <si>
    <t>cross poussin</t>
  </si>
  <si>
    <t>BOUKI Yoan</t>
  </si>
  <si>
    <t>GHANIMI Yassine</t>
  </si>
  <si>
    <t>MICHEL Kilyann</t>
  </si>
  <si>
    <t>PFEND Alexandre</t>
  </si>
  <si>
    <t>ROYER Benjamin</t>
  </si>
  <si>
    <t>HICKEL Yanis</t>
  </si>
  <si>
    <t>METZ Thibault</t>
  </si>
  <si>
    <t>US trois maisons</t>
  </si>
  <si>
    <t>SCHUBNEL Thomas</t>
  </si>
  <si>
    <t>CARRAZ Arthur</t>
  </si>
  <si>
    <t>BECKER Lilou</t>
  </si>
  <si>
    <t>GAYOT Clara</t>
  </si>
  <si>
    <t>MOTSCH Titouan</t>
  </si>
  <si>
    <t>DAMBACH</t>
  </si>
  <si>
    <t>KOBEL Lise</t>
  </si>
  <si>
    <t>ZIMMERMANN Laurine</t>
  </si>
  <si>
    <t>ZELLER Julie</t>
  </si>
  <si>
    <t>Alsace Bossue Athletisme</t>
  </si>
  <si>
    <t>PREGLER Elisa</t>
  </si>
  <si>
    <t>KREISS Mathilde</t>
  </si>
  <si>
    <t>Preuschdorf</t>
  </si>
  <si>
    <t>HITZIGER Louane</t>
  </si>
  <si>
    <t>KNAEBEL Morgane</t>
  </si>
  <si>
    <t>ROTT Sarah</t>
  </si>
  <si>
    <t>HIRTZ Eglantine</t>
  </si>
  <si>
    <t>Baerenthal</t>
  </si>
  <si>
    <t>LATT Anais</t>
  </si>
  <si>
    <t>BAUBY Juliette</t>
  </si>
  <si>
    <t>VELCIN Noemie</t>
  </si>
  <si>
    <t>MINEUR Julien</t>
  </si>
  <si>
    <t>BITAT Louisa</t>
  </si>
  <si>
    <t>MULLER Matheo</t>
  </si>
  <si>
    <t>cross animation</t>
  </si>
  <si>
    <t>METZ Yannis</t>
  </si>
  <si>
    <t>METZ Rayan</t>
  </si>
  <si>
    <t>ZELLER Nicolas</t>
  </si>
  <si>
    <t>SARRALBE</t>
  </si>
  <si>
    <t>YVORRA Valentin</t>
  </si>
  <si>
    <t>GEY Enzo</t>
  </si>
  <si>
    <t>Oberhoffen Wbg</t>
  </si>
  <si>
    <t>GRESSEL Maya</t>
  </si>
  <si>
    <t>BOUR Hugo</t>
  </si>
  <si>
    <t>HATTEN</t>
  </si>
  <si>
    <t>ALBENESIUS Sarah</t>
  </si>
  <si>
    <t>HIRTZ Lilas</t>
  </si>
  <si>
    <t>STEPHAN Selene</t>
  </si>
  <si>
    <t>MOTSCH Jules</t>
  </si>
  <si>
    <t>WALTER Jules</t>
  </si>
  <si>
    <t>Niederroedern</t>
  </si>
  <si>
    <t>GEY Noah</t>
  </si>
  <si>
    <t>THALMANN Lucie</t>
  </si>
  <si>
    <t>VOIGT Patrick</t>
  </si>
  <si>
    <t>MORGENSTERN Kai</t>
  </si>
  <si>
    <t>WEIS Matthias</t>
  </si>
  <si>
    <t>KARL Dirk</t>
  </si>
  <si>
    <t>WINKELBLECH Pia</t>
  </si>
  <si>
    <t>KONIG Alex</t>
  </si>
  <si>
    <t>FRIEDEL Janine</t>
  </si>
  <si>
    <t>MASSEV Michael</t>
  </si>
  <si>
    <t>SCHNEIDER Richie</t>
  </si>
  <si>
    <t>DUDA Detlev</t>
  </si>
  <si>
    <t>HOELDERICH Klaus</t>
  </si>
  <si>
    <t>PILGER Petra</t>
  </si>
  <si>
    <t>ULINSKI Carsten</t>
  </si>
  <si>
    <t>WEINBRECHT Jorg</t>
  </si>
  <si>
    <t>BACHMANN Dennis</t>
  </si>
  <si>
    <t>RENNER Frank</t>
  </si>
  <si>
    <t>MASSER Michael</t>
  </si>
  <si>
    <t>KLUG Walter</t>
  </si>
  <si>
    <t>BAYER Marie Louise</t>
  </si>
  <si>
    <t>LUTTEL Julian</t>
  </si>
  <si>
    <t>ESM</t>
  </si>
  <si>
    <t>SEM</t>
  </si>
  <si>
    <t>V1M</t>
  </si>
  <si>
    <t>JUM</t>
  </si>
  <si>
    <t>V2M</t>
  </si>
  <si>
    <t>V1F</t>
  </si>
  <si>
    <t>SEF</t>
  </si>
  <si>
    <t>V3M</t>
  </si>
  <si>
    <t>V2F</t>
  </si>
  <si>
    <t>CAM</t>
  </si>
  <si>
    <t>JUF</t>
  </si>
  <si>
    <t>CAF</t>
  </si>
  <si>
    <t>ESF</t>
  </si>
  <si>
    <t>V4M</t>
  </si>
  <si>
    <t>V3F</t>
  </si>
  <si>
    <t>V4F</t>
  </si>
  <si>
    <t>MIM</t>
  </si>
  <si>
    <t>BEM</t>
  </si>
  <si>
    <t>MIF</t>
  </si>
  <si>
    <t>BEF</t>
  </si>
  <si>
    <t>POM</t>
  </si>
  <si>
    <t>POF</t>
  </si>
  <si>
    <t>EAM</t>
  </si>
  <si>
    <t>EAF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</si>
</sst>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6" formatCode="ddd\ yyyy/mm/dd"/>
    <numFmt numFmtId="168" formatCode="m:ss.0"/>
    <numFmt numFmtId="169" formatCode="0\ &quot;m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45" fontId="18" fillId="0" borderId="0" xfId="0" applyNumberFormat="1" applyFont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9" fontId="19" fillId="0" borderId="0" xfId="0" applyNumberFormat="1" applyFont="1" applyAlignment="1">
      <alignment horizontal="right" vertical="center"/>
    </xf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9" fillId="0" borderId="12" xfId="0" applyNumberFormat="1" applyFont="1" applyBorder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0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33.7109375" style="1" customWidth="1"/>
    <col min="4" max="4" width="6.7109375" style="2" customWidth="1"/>
    <col min="5" max="5" width="7.7109375" style="2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8" customWidth="1"/>
    <col min="11" max="11" width="5" style="3" customWidth="1"/>
    <col min="12" max="16384" width="11.42578125" style="3"/>
  </cols>
  <sheetData>
    <row r="1" spans="1:10" s="6" customFormat="1">
      <c r="A1" s="6" t="s">
        <v>12</v>
      </c>
      <c r="B1" s="4"/>
      <c r="C1" s="25" t="s">
        <v>11</v>
      </c>
      <c r="D1" s="25"/>
      <c r="E1" s="22">
        <v>7900</v>
      </c>
      <c r="F1" s="25" t="s">
        <v>13</v>
      </c>
      <c r="G1" s="25"/>
      <c r="I1" s="26">
        <v>42365</v>
      </c>
      <c r="J1" s="26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3" t="s">
        <v>5</v>
      </c>
      <c r="G2" s="10" t="s">
        <v>7</v>
      </c>
      <c r="H2" s="10" t="s">
        <v>8</v>
      </c>
      <c r="I2" s="10" t="s">
        <v>6</v>
      </c>
      <c r="J2" s="19" t="s">
        <v>9</v>
      </c>
    </row>
    <row r="3" spans="1:10">
      <c r="A3" s="12"/>
      <c r="B3" s="13">
        <f>SUBTOTAL(3,B4:B1004)</f>
        <v>107</v>
      </c>
      <c r="C3" s="14"/>
      <c r="D3" s="15"/>
      <c r="E3" s="15"/>
      <c r="F3" s="24"/>
      <c r="G3" s="15"/>
      <c r="H3" s="15"/>
      <c r="I3" s="15"/>
      <c r="J3" s="20"/>
    </row>
    <row r="4" spans="1:10">
      <c r="A4" s="7" t="s">
        <v>14</v>
      </c>
      <c r="B4" s="1" t="s">
        <v>15</v>
      </c>
      <c r="C4" s="1" t="s">
        <v>17</v>
      </c>
      <c r="E4" s="2">
        <v>1996</v>
      </c>
      <c r="F4" s="17">
        <v>1.9537037037037037E-2</v>
      </c>
      <c r="G4" s="8" t="s">
        <v>560</v>
      </c>
      <c r="H4" s="7" t="s">
        <v>14</v>
      </c>
      <c r="I4" s="7">
        <v>813</v>
      </c>
      <c r="J4" s="18">
        <f>F4/($E$1/1000)</f>
        <v>2.4730426629160805E-3</v>
      </c>
    </row>
    <row r="5" spans="1:10">
      <c r="A5" s="7" t="s">
        <v>18</v>
      </c>
      <c r="B5" s="1" t="s">
        <v>19</v>
      </c>
      <c r="C5" s="1" t="s">
        <v>21</v>
      </c>
      <c r="E5" s="2">
        <v>1980</v>
      </c>
      <c r="F5" s="17">
        <v>1.9710648148148147E-2</v>
      </c>
      <c r="G5" s="8" t="s">
        <v>561</v>
      </c>
      <c r="H5" s="7" t="s">
        <v>14</v>
      </c>
      <c r="I5" s="7">
        <v>863</v>
      </c>
      <c r="J5" s="18">
        <f t="shared" ref="J5:J68" si="0">F5/($E$1/1000)</f>
        <v>2.4950187529301452E-3</v>
      </c>
    </row>
    <row r="6" spans="1:10">
      <c r="A6" s="7" t="s">
        <v>22</v>
      </c>
      <c r="B6" s="1" t="s">
        <v>23</v>
      </c>
      <c r="C6" s="1" t="s">
        <v>25</v>
      </c>
      <c r="E6" s="2">
        <v>1977</v>
      </c>
      <c r="F6" s="17">
        <v>0.02</v>
      </c>
      <c r="G6" s="8" t="s">
        <v>561</v>
      </c>
      <c r="H6" s="7" t="s">
        <v>18</v>
      </c>
      <c r="I6" s="7">
        <v>837</v>
      </c>
      <c r="J6" s="18">
        <f t="shared" si="0"/>
        <v>2.5316455696202532E-3</v>
      </c>
    </row>
    <row r="7" spans="1:10">
      <c r="A7" s="7" t="s">
        <v>26</v>
      </c>
      <c r="B7" s="1" t="s">
        <v>27</v>
      </c>
      <c r="C7" s="1" t="s">
        <v>28</v>
      </c>
      <c r="E7" s="2">
        <v>1996</v>
      </c>
      <c r="F7" s="17">
        <v>2.0057870370370368E-2</v>
      </c>
      <c r="G7" s="8" t="s">
        <v>560</v>
      </c>
      <c r="H7" s="7" t="s">
        <v>18</v>
      </c>
      <c r="I7" s="7">
        <v>843</v>
      </c>
      <c r="J7" s="18">
        <f t="shared" si="0"/>
        <v>2.5389709329582742E-3</v>
      </c>
    </row>
    <row r="8" spans="1:10">
      <c r="A8" s="7" t="s">
        <v>29</v>
      </c>
      <c r="B8" s="1" t="s">
        <v>30</v>
      </c>
      <c r="C8" s="1" t="s">
        <v>32</v>
      </c>
      <c r="E8" s="2">
        <v>1973</v>
      </c>
      <c r="F8" s="17">
        <v>2.0208333333333335E-2</v>
      </c>
      <c r="G8" s="8" t="s">
        <v>562</v>
      </c>
      <c r="H8" s="7" t="s">
        <v>14</v>
      </c>
      <c r="I8" s="7">
        <v>777</v>
      </c>
      <c r="J8" s="18">
        <f t="shared" si="0"/>
        <v>2.5580168776371307E-3</v>
      </c>
    </row>
    <row r="9" spans="1:10">
      <c r="A9" s="7" t="s">
        <v>33</v>
      </c>
      <c r="B9" s="1" t="s">
        <v>34</v>
      </c>
      <c r="C9" s="1" t="s">
        <v>28</v>
      </c>
      <c r="E9" s="2">
        <v>1996</v>
      </c>
      <c r="F9" s="17">
        <v>2.0335648148148148E-2</v>
      </c>
      <c r="G9" s="8" t="s">
        <v>560</v>
      </c>
      <c r="H9" s="7" t="s">
        <v>22</v>
      </c>
      <c r="I9" s="7">
        <v>842</v>
      </c>
      <c r="J9" s="18">
        <f t="shared" si="0"/>
        <v>2.5741326769807781E-3</v>
      </c>
    </row>
    <row r="10" spans="1:10">
      <c r="A10" s="7" t="s">
        <v>35</v>
      </c>
      <c r="B10" s="1" t="s">
        <v>36</v>
      </c>
      <c r="C10" s="1" t="s">
        <v>37</v>
      </c>
      <c r="E10" s="2">
        <v>1996</v>
      </c>
      <c r="F10" s="17">
        <v>2.0416666666666666E-2</v>
      </c>
      <c r="G10" s="8" t="s">
        <v>560</v>
      </c>
      <c r="H10" s="7" t="s">
        <v>26</v>
      </c>
      <c r="I10" s="7">
        <v>859</v>
      </c>
      <c r="J10" s="18">
        <f t="shared" si="0"/>
        <v>2.5843881856540082E-3</v>
      </c>
    </row>
    <row r="11" spans="1:10">
      <c r="A11" s="7" t="s">
        <v>38</v>
      </c>
      <c r="B11" s="1" t="s">
        <v>39</v>
      </c>
      <c r="C11" s="1" t="s">
        <v>17</v>
      </c>
      <c r="E11" s="2">
        <v>1989</v>
      </c>
      <c r="F11" s="17">
        <v>2.0462962962962964E-2</v>
      </c>
      <c r="G11" s="8" t="s">
        <v>561</v>
      </c>
      <c r="H11" s="7" t="s">
        <v>22</v>
      </c>
      <c r="I11" s="7">
        <v>862</v>
      </c>
      <c r="J11" s="18">
        <f t="shared" si="0"/>
        <v>2.5902484763244255E-3</v>
      </c>
    </row>
    <row r="12" spans="1:10">
      <c r="A12" s="7" t="s">
        <v>41</v>
      </c>
      <c r="B12" s="1" t="s">
        <v>42</v>
      </c>
      <c r="C12" s="1" t="s">
        <v>43</v>
      </c>
      <c r="E12" s="2">
        <v>1980</v>
      </c>
      <c r="F12" s="17">
        <v>2.0532407407407405E-2</v>
      </c>
      <c r="G12" s="8" t="s">
        <v>561</v>
      </c>
      <c r="H12" s="7" t="s">
        <v>26</v>
      </c>
      <c r="I12" s="7">
        <v>860</v>
      </c>
      <c r="J12" s="18">
        <f t="shared" si="0"/>
        <v>2.599038912330051E-3</v>
      </c>
    </row>
    <row r="13" spans="1:10">
      <c r="A13" s="7" t="s">
        <v>44</v>
      </c>
      <c r="B13" s="1" t="s">
        <v>45</v>
      </c>
      <c r="C13" s="1" t="s">
        <v>21</v>
      </c>
      <c r="E13" s="2">
        <v>1981</v>
      </c>
      <c r="F13" s="17">
        <v>2.0706018518518519E-2</v>
      </c>
      <c r="G13" s="8" t="s">
        <v>561</v>
      </c>
      <c r="H13" s="7" t="s">
        <v>29</v>
      </c>
      <c r="I13" s="7">
        <v>760</v>
      </c>
      <c r="J13" s="18">
        <f t="shared" si="0"/>
        <v>2.6210150023441162E-3</v>
      </c>
    </row>
    <row r="14" spans="1:10">
      <c r="A14" s="7" t="s">
        <v>47</v>
      </c>
      <c r="B14" s="1" t="s">
        <v>48</v>
      </c>
      <c r="C14" s="1" t="s">
        <v>43</v>
      </c>
      <c r="E14" s="2">
        <v>1991</v>
      </c>
      <c r="F14" s="17">
        <v>2.0752314814814814E-2</v>
      </c>
      <c r="G14" s="8" t="s">
        <v>561</v>
      </c>
      <c r="H14" s="7" t="s">
        <v>33</v>
      </c>
      <c r="I14" s="7">
        <v>856</v>
      </c>
      <c r="J14" s="18">
        <f t="shared" si="0"/>
        <v>2.6268752930145331E-3</v>
      </c>
    </row>
    <row r="15" spans="1:10">
      <c r="A15" s="7" t="s">
        <v>50</v>
      </c>
      <c r="B15" s="1" t="s">
        <v>51</v>
      </c>
      <c r="C15" s="1" t="s">
        <v>21</v>
      </c>
      <c r="E15" s="2">
        <v>1976</v>
      </c>
      <c r="F15" s="17">
        <v>2.0983796296296296E-2</v>
      </c>
      <c r="G15" s="8" t="s">
        <v>562</v>
      </c>
      <c r="H15" s="7" t="s">
        <v>18</v>
      </c>
      <c r="I15" s="7">
        <v>756</v>
      </c>
      <c r="J15" s="18">
        <f t="shared" si="0"/>
        <v>2.6561767463666197E-3</v>
      </c>
    </row>
    <row r="16" spans="1:10">
      <c r="A16" s="7" t="s">
        <v>53</v>
      </c>
      <c r="B16" s="1" t="s">
        <v>54</v>
      </c>
      <c r="C16" s="1" t="s">
        <v>28</v>
      </c>
      <c r="E16" s="2">
        <v>1975</v>
      </c>
      <c r="F16" s="17">
        <v>2.1111111111111108E-2</v>
      </c>
      <c r="G16" s="8" t="s">
        <v>562</v>
      </c>
      <c r="H16" s="7" t="s">
        <v>22</v>
      </c>
      <c r="I16" s="7">
        <v>844</v>
      </c>
      <c r="J16" s="18">
        <f t="shared" si="0"/>
        <v>2.6722925457102666E-3</v>
      </c>
    </row>
    <row r="17" spans="1:10">
      <c r="A17" s="7" t="s">
        <v>56</v>
      </c>
      <c r="B17" s="1" t="s">
        <v>57</v>
      </c>
      <c r="C17" s="1" t="s">
        <v>59</v>
      </c>
      <c r="E17" s="2">
        <v>1970</v>
      </c>
      <c r="F17" s="17">
        <v>2.1226851851851854E-2</v>
      </c>
      <c r="G17" s="8" t="s">
        <v>562</v>
      </c>
      <c r="H17" s="7" t="s">
        <v>26</v>
      </c>
      <c r="I17" s="7">
        <v>789</v>
      </c>
      <c r="J17" s="18">
        <f t="shared" si="0"/>
        <v>2.6869432723863104E-3</v>
      </c>
    </row>
    <row r="18" spans="1:10">
      <c r="A18" s="7" t="s">
        <v>60</v>
      </c>
      <c r="B18" s="1" t="s">
        <v>61</v>
      </c>
      <c r="C18" s="1" t="s">
        <v>62</v>
      </c>
      <c r="E18" s="2">
        <v>1976</v>
      </c>
      <c r="F18" s="17">
        <v>2.1388888888888888E-2</v>
      </c>
      <c r="G18" s="8" t="s">
        <v>562</v>
      </c>
      <c r="H18" s="7" t="s">
        <v>29</v>
      </c>
      <c r="I18" s="7">
        <v>851</v>
      </c>
      <c r="J18" s="18">
        <f t="shared" si="0"/>
        <v>2.7074542897327705E-3</v>
      </c>
    </row>
    <row r="19" spans="1:10">
      <c r="A19" s="7" t="s">
        <v>63</v>
      </c>
      <c r="B19" s="1" t="s">
        <v>64</v>
      </c>
      <c r="C19" s="1" t="s">
        <v>65</v>
      </c>
      <c r="E19" s="2">
        <v>1975</v>
      </c>
      <c r="F19" s="17">
        <v>2.148148148148148E-2</v>
      </c>
      <c r="G19" s="8" t="s">
        <v>562</v>
      </c>
      <c r="H19" s="7" t="s">
        <v>33</v>
      </c>
      <c r="I19" s="7">
        <v>751</v>
      </c>
      <c r="J19" s="18">
        <f t="shared" si="0"/>
        <v>2.7191748710736047E-3</v>
      </c>
    </row>
    <row r="20" spans="1:10">
      <c r="A20" s="7" t="s">
        <v>66</v>
      </c>
      <c r="B20" s="1" t="s">
        <v>67</v>
      </c>
      <c r="C20" s="1" t="s">
        <v>43</v>
      </c>
      <c r="E20" s="2">
        <v>1977</v>
      </c>
      <c r="F20" s="17">
        <v>2.1493055555555557E-2</v>
      </c>
      <c r="G20" s="8" t="s">
        <v>561</v>
      </c>
      <c r="H20" s="7" t="s">
        <v>35</v>
      </c>
      <c r="I20" s="7">
        <v>848</v>
      </c>
      <c r="J20" s="18">
        <f t="shared" si="0"/>
        <v>2.7206399437412097E-3</v>
      </c>
    </row>
    <row r="21" spans="1:10">
      <c r="A21" s="7" t="s">
        <v>68</v>
      </c>
      <c r="B21" s="1" t="s">
        <v>69</v>
      </c>
      <c r="C21" s="1" t="s">
        <v>71</v>
      </c>
      <c r="E21" s="2">
        <v>1979</v>
      </c>
      <c r="F21" s="17">
        <v>2.1527777777777781E-2</v>
      </c>
      <c r="G21" s="8" t="s">
        <v>561</v>
      </c>
      <c r="H21" s="7" t="s">
        <v>38</v>
      </c>
      <c r="I21" s="7">
        <v>835</v>
      </c>
      <c r="J21" s="18">
        <f t="shared" si="0"/>
        <v>2.7250351617440229E-3</v>
      </c>
    </row>
    <row r="22" spans="1:10">
      <c r="A22" s="7" t="s">
        <v>72</v>
      </c>
      <c r="B22" s="1" t="s">
        <v>540</v>
      </c>
      <c r="C22" s="1" t="s">
        <v>74</v>
      </c>
      <c r="D22" s="2" t="s">
        <v>10</v>
      </c>
      <c r="E22" s="2">
        <v>1986</v>
      </c>
      <c r="F22" s="17">
        <v>2.1666666666666667E-2</v>
      </c>
      <c r="G22" s="8" t="s">
        <v>561</v>
      </c>
      <c r="H22" s="7" t="s">
        <v>41</v>
      </c>
      <c r="I22" s="7">
        <v>827</v>
      </c>
      <c r="J22" s="18">
        <f t="shared" si="0"/>
        <v>2.7426160337552744E-3</v>
      </c>
    </row>
    <row r="23" spans="1:10">
      <c r="A23" s="7" t="s">
        <v>75</v>
      </c>
      <c r="B23" s="1" t="s">
        <v>76</v>
      </c>
      <c r="C23" s="1" t="s">
        <v>78</v>
      </c>
      <c r="E23" s="2">
        <v>1985</v>
      </c>
      <c r="F23" s="17">
        <v>2.1851851851851848E-2</v>
      </c>
      <c r="G23" s="8" t="s">
        <v>561</v>
      </c>
      <c r="H23" s="7" t="s">
        <v>44</v>
      </c>
      <c r="I23" s="7">
        <v>840</v>
      </c>
      <c r="J23" s="18">
        <f t="shared" si="0"/>
        <v>2.7660571964369428E-3</v>
      </c>
    </row>
    <row r="24" spans="1:10">
      <c r="A24" s="7" t="s">
        <v>79</v>
      </c>
      <c r="B24" s="1" t="s">
        <v>80</v>
      </c>
      <c r="C24" s="1" t="s">
        <v>28</v>
      </c>
      <c r="E24" s="2">
        <v>1998</v>
      </c>
      <c r="F24" s="17">
        <v>2.210648148148148E-2</v>
      </c>
      <c r="G24" s="8" t="s">
        <v>563</v>
      </c>
      <c r="H24" s="7" t="s">
        <v>14</v>
      </c>
      <c r="I24" s="7">
        <v>839</v>
      </c>
      <c r="J24" s="18">
        <f t="shared" si="0"/>
        <v>2.7982887951242381E-3</v>
      </c>
    </row>
    <row r="25" spans="1:10">
      <c r="A25" s="7" t="s">
        <v>82</v>
      </c>
      <c r="B25" s="1" t="s">
        <v>83</v>
      </c>
      <c r="C25" s="1" t="s">
        <v>32</v>
      </c>
      <c r="E25" s="2">
        <v>1971</v>
      </c>
      <c r="F25" s="17">
        <v>2.2222222222222223E-2</v>
      </c>
      <c r="G25" s="8" t="s">
        <v>562</v>
      </c>
      <c r="H25" s="7" t="s">
        <v>35</v>
      </c>
      <c r="I25" s="7">
        <v>775</v>
      </c>
      <c r="J25" s="18">
        <f t="shared" si="0"/>
        <v>2.8129395218002813E-3</v>
      </c>
    </row>
    <row r="26" spans="1:10">
      <c r="A26" s="7" t="s">
        <v>85</v>
      </c>
      <c r="B26" s="1" t="s">
        <v>86</v>
      </c>
      <c r="C26" s="1" t="s">
        <v>88</v>
      </c>
      <c r="E26" s="2">
        <v>1972</v>
      </c>
      <c r="F26" s="17">
        <v>2.2349537037037032E-2</v>
      </c>
      <c r="G26" s="8" t="s">
        <v>562</v>
      </c>
      <c r="H26" s="7" t="s">
        <v>38</v>
      </c>
      <c r="I26" s="7">
        <v>858</v>
      </c>
      <c r="J26" s="18">
        <f t="shared" si="0"/>
        <v>2.8290553211439279E-3</v>
      </c>
    </row>
    <row r="27" spans="1:10">
      <c r="A27" s="7" t="s">
        <v>89</v>
      </c>
      <c r="B27" s="1" t="s">
        <v>90</v>
      </c>
      <c r="C27" s="1" t="s">
        <v>43</v>
      </c>
      <c r="E27" s="2">
        <v>1972</v>
      </c>
      <c r="F27" s="17">
        <v>2.2395833333333334E-2</v>
      </c>
      <c r="G27" s="8" t="s">
        <v>562</v>
      </c>
      <c r="H27" s="7" t="s">
        <v>41</v>
      </c>
      <c r="I27" s="7">
        <v>829</v>
      </c>
      <c r="J27" s="18">
        <f t="shared" si="0"/>
        <v>2.8349156118143461E-3</v>
      </c>
    </row>
    <row r="28" spans="1:10">
      <c r="A28" s="7" t="s">
        <v>91</v>
      </c>
      <c r="B28" s="1" t="s">
        <v>92</v>
      </c>
      <c r="C28" s="1" t="s">
        <v>94</v>
      </c>
      <c r="E28" s="2">
        <v>1978</v>
      </c>
      <c r="F28" s="17">
        <v>2.2476851851851855E-2</v>
      </c>
      <c r="G28" s="8" t="s">
        <v>561</v>
      </c>
      <c r="H28" s="7" t="s">
        <v>47</v>
      </c>
      <c r="I28" s="7">
        <v>830</v>
      </c>
      <c r="J28" s="18">
        <f t="shared" si="0"/>
        <v>2.8451711204875766E-3</v>
      </c>
    </row>
    <row r="29" spans="1:10">
      <c r="A29" s="7" t="s">
        <v>95</v>
      </c>
      <c r="B29" s="1" t="s">
        <v>96</v>
      </c>
      <c r="C29" s="1" t="s">
        <v>98</v>
      </c>
      <c r="E29" s="2">
        <v>1982</v>
      </c>
      <c r="F29" s="17">
        <v>2.2534722222222223E-2</v>
      </c>
      <c r="G29" s="8" t="s">
        <v>561</v>
      </c>
      <c r="H29" s="7" t="s">
        <v>50</v>
      </c>
      <c r="I29" s="7">
        <v>810</v>
      </c>
      <c r="J29" s="18">
        <f t="shared" si="0"/>
        <v>2.8524964838255976E-3</v>
      </c>
    </row>
    <row r="30" spans="1:10">
      <c r="A30" s="7" t="s">
        <v>99</v>
      </c>
      <c r="B30" s="1" t="s">
        <v>100</v>
      </c>
      <c r="C30" s="1" t="s">
        <v>28</v>
      </c>
      <c r="E30" s="2">
        <v>1972</v>
      </c>
      <c r="F30" s="17">
        <v>2.2673611111111113E-2</v>
      </c>
      <c r="G30" s="8" t="s">
        <v>562</v>
      </c>
      <c r="H30" s="7" t="s">
        <v>44</v>
      </c>
      <c r="I30" s="7">
        <v>814</v>
      </c>
      <c r="J30" s="18">
        <f t="shared" si="0"/>
        <v>2.8700773558368495E-3</v>
      </c>
    </row>
    <row r="31" spans="1:10">
      <c r="A31" s="7" t="s">
        <v>101</v>
      </c>
      <c r="B31" s="1" t="s">
        <v>102</v>
      </c>
      <c r="C31" s="1" t="s">
        <v>98</v>
      </c>
      <c r="E31" s="2">
        <v>1978</v>
      </c>
      <c r="F31" s="17">
        <v>2.3194444444444445E-2</v>
      </c>
      <c r="G31" s="8" t="s">
        <v>561</v>
      </c>
      <c r="H31" s="7" t="s">
        <v>53</v>
      </c>
      <c r="I31" s="7">
        <v>820</v>
      </c>
      <c r="J31" s="18">
        <f t="shared" si="0"/>
        <v>2.9360056258790437E-3</v>
      </c>
    </row>
    <row r="32" spans="1:10">
      <c r="A32" s="7" t="s">
        <v>103</v>
      </c>
      <c r="B32" s="1" t="s">
        <v>104</v>
      </c>
      <c r="C32" s="1" t="s">
        <v>105</v>
      </c>
      <c r="E32" s="2">
        <v>1980</v>
      </c>
      <c r="F32" s="17">
        <v>2.3206018518518515E-2</v>
      </c>
      <c r="G32" s="8" t="s">
        <v>561</v>
      </c>
      <c r="H32" s="7" t="s">
        <v>56</v>
      </c>
      <c r="I32" s="7">
        <v>793</v>
      </c>
      <c r="J32" s="18">
        <f t="shared" si="0"/>
        <v>2.9374706985466474E-3</v>
      </c>
    </row>
    <row r="33" spans="1:10">
      <c r="A33" s="7" t="s">
        <v>106</v>
      </c>
      <c r="B33" s="1" t="s">
        <v>541</v>
      </c>
      <c r="C33" s="1" t="s">
        <v>74</v>
      </c>
      <c r="D33" s="2" t="s">
        <v>10</v>
      </c>
      <c r="E33" s="2">
        <v>1973</v>
      </c>
      <c r="F33" s="17">
        <v>2.3333333333333334E-2</v>
      </c>
      <c r="G33" s="8" t="s">
        <v>562</v>
      </c>
      <c r="H33" s="7" t="s">
        <v>47</v>
      </c>
      <c r="I33" s="7">
        <v>841</v>
      </c>
      <c r="J33" s="18">
        <f t="shared" si="0"/>
        <v>2.9535864978902952E-3</v>
      </c>
    </row>
    <row r="34" spans="1:10">
      <c r="A34" s="7" t="s">
        <v>107</v>
      </c>
      <c r="B34" s="1" t="s">
        <v>108</v>
      </c>
      <c r="C34" s="1" t="s">
        <v>110</v>
      </c>
      <c r="E34" s="2">
        <v>1995</v>
      </c>
      <c r="F34" s="17">
        <v>2.3495370370370371E-2</v>
      </c>
      <c r="G34" s="8" t="s">
        <v>560</v>
      </c>
      <c r="H34" s="7" t="s">
        <v>29</v>
      </c>
      <c r="I34" s="7">
        <v>828</v>
      </c>
      <c r="J34" s="18">
        <f t="shared" si="0"/>
        <v>2.9740975152367558E-3</v>
      </c>
    </row>
    <row r="35" spans="1:10">
      <c r="A35" s="7" t="s">
        <v>111</v>
      </c>
      <c r="B35" s="1" t="s">
        <v>112</v>
      </c>
      <c r="C35" s="1" t="s">
        <v>114</v>
      </c>
      <c r="E35" s="2">
        <v>1992</v>
      </c>
      <c r="F35" s="17">
        <v>2.3495370370370371E-2</v>
      </c>
      <c r="G35" s="8" t="s">
        <v>561</v>
      </c>
      <c r="H35" s="7" t="s">
        <v>60</v>
      </c>
      <c r="I35" s="7">
        <v>808</v>
      </c>
      <c r="J35" s="18">
        <f t="shared" si="0"/>
        <v>2.9740975152367558E-3</v>
      </c>
    </row>
    <row r="36" spans="1:10">
      <c r="A36" s="7" t="s">
        <v>115</v>
      </c>
      <c r="B36" s="1" t="s">
        <v>116</v>
      </c>
      <c r="C36" s="1" t="s">
        <v>118</v>
      </c>
      <c r="E36" s="2">
        <v>1964</v>
      </c>
      <c r="F36" s="17">
        <v>2.3564814814814813E-2</v>
      </c>
      <c r="G36" s="8" t="s">
        <v>564</v>
      </c>
      <c r="H36" s="7" t="s">
        <v>14</v>
      </c>
      <c r="I36" s="7">
        <v>765</v>
      </c>
      <c r="J36" s="18">
        <f t="shared" si="0"/>
        <v>2.9828879512423813E-3</v>
      </c>
    </row>
    <row r="37" spans="1:10">
      <c r="A37" s="7" t="s">
        <v>119</v>
      </c>
      <c r="B37" s="1" t="s">
        <v>120</v>
      </c>
      <c r="C37" s="1" t="s">
        <v>121</v>
      </c>
      <c r="E37" s="2">
        <v>1977</v>
      </c>
      <c r="F37" s="17">
        <v>2.3657407407407408E-2</v>
      </c>
      <c r="G37" s="8" t="s">
        <v>561</v>
      </c>
      <c r="H37" s="7" t="s">
        <v>63</v>
      </c>
      <c r="I37" s="7">
        <v>803</v>
      </c>
      <c r="J37" s="18">
        <f t="shared" si="0"/>
        <v>2.994608532583216E-3</v>
      </c>
    </row>
    <row r="38" spans="1:10">
      <c r="A38" s="7" t="s">
        <v>122</v>
      </c>
      <c r="B38" s="1" t="s">
        <v>123</v>
      </c>
      <c r="C38" s="1" t="s">
        <v>124</v>
      </c>
      <c r="E38" s="2">
        <v>1979</v>
      </c>
      <c r="F38" s="17">
        <v>2.3715277777777776E-2</v>
      </c>
      <c r="G38" s="8" t="s">
        <v>561</v>
      </c>
      <c r="H38" s="7" t="s">
        <v>66</v>
      </c>
      <c r="I38" s="7">
        <v>782</v>
      </c>
      <c r="J38" s="18">
        <f t="shared" si="0"/>
        <v>3.0019338959212374E-3</v>
      </c>
    </row>
    <row r="39" spans="1:10">
      <c r="A39" s="7" t="s">
        <v>125</v>
      </c>
      <c r="B39" s="1" t="s">
        <v>126</v>
      </c>
      <c r="C39" s="1" t="s">
        <v>127</v>
      </c>
      <c r="E39" s="2">
        <v>1989</v>
      </c>
      <c r="F39" s="17">
        <v>2.3912037037037034E-2</v>
      </c>
      <c r="G39" s="8" t="s">
        <v>561</v>
      </c>
      <c r="H39" s="7" t="s">
        <v>68</v>
      </c>
      <c r="I39" s="7">
        <v>778</v>
      </c>
      <c r="J39" s="18">
        <f t="shared" si="0"/>
        <v>3.0268401312705103E-3</v>
      </c>
    </row>
    <row r="40" spans="1:10">
      <c r="A40" s="7" t="s">
        <v>128</v>
      </c>
      <c r="B40" s="1" t="s">
        <v>129</v>
      </c>
      <c r="C40" s="1" t="s">
        <v>130</v>
      </c>
      <c r="E40" s="2">
        <v>1981</v>
      </c>
      <c r="F40" s="17">
        <v>2.3923611111111114E-2</v>
      </c>
      <c r="G40" s="8" t="s">
        <v>561</v>
      </c>
      <c r="H40" s="7" t="s">
        <v>72</v>
      </c>
      <c r="I40" s="7">
        <v>754</v>
      </c>
      <c r="J40" s="18">
        <f t="shared" si="0"/>
        <v>3.0283052039381158E-3</v>
      </c>
    </row>
    <row r="41" spans="1:10">
      <c r="A41" s="7" t="s">
        <v>131</v>
      </c>
      <c r="B41" s="1" t="s">
        <v>542</v>
      </c>
      <c r="C41" s="1" t="s">
        <v>133</v>
      </c>
      <c r="D41" s="2" t="s">
        <v>10</v>
      </c>
      <c r="E41" s="2">
        <v>1961</v>
      </c>
      <c r="F41" s="17">
        <v>2.3935185185185184E-2</v>
      </c>
      <c r="G41" s="8" t="s">
        <v>564</v>
      </c>
      <c r="H41" s="7" t="s">
        <v>18</v>
      </c>
      <c r="I41" s="7">
        <v>783</v>
      </c>
      <c r="J41" s="18">
        <f t="shared" si="0"/>
        <v>3.0297702766057194E-3</v>
      </c>
    </row>
    <row r="42" spans="1:10">
      <c r="A42" s="7" t="s">
        <v>134</v>
      </c>
      <c r="B42" s="1" t="s">
        <v>543</v>
      </c>
      <c r="C42" s="1" t="s">
        <v>136</v>
      </c>
      <c r="D42" s="2" t="s">
        <v>10</v>
      </c>
      <c r="E42" s="2">
        <v>1968</v>
      </c>
      <c r="F42" s="17">
        <v>2.4016203703703706E-2</v>
      </c>
      <c r="G42" s="8" t="s">
        <v>562</v>
      </c>
      <c r="H42" s="7" t="s">
        <v>50</v>
      </c>
      <c r="I42" s="7">
        <v>753</v>
      </c>
      <c r="J42" s="18">
        <f t="shared" si="0"/>
        <v>3.04002578527895E-3</v>
      </c>
    </row>
    <row r="43" spans="1:10">
      <c r="A43" s="7" t="s">
        <v>137</v>
      </c>
      <c r="B43" s="1" t="s">
        <v>138</v>
      </c>
      <c r="C43" s="1" t="s">
        <v>139</v>
      </c>
      <c r="E43" s="2">
        <v>1992</v>
      </c>
      <c r="F43" s="17">
        <v>2.4212962962962964E-2</v>
      </c>
      <c r="G43" s="8" t="s">
        <v>561</v>
      </c>
      <c r="H43" s="7" t="s">
        <v>75</v>
      </c>
      <c r="I43" s="7">
        <v>817</v>
      </c>
      <c r="J43" s="18">
        <f t="shared" si="0"/>
        <v>3.0649320206282233E-3</v>
      </c>
    </row>
    <row r="44" spans="1:10">
      <c r="A44" s="7" t="s">
        <v>140</v>
      </c>
      <c r="B44" s="1" t="s">
        <v>141</v>
      </c>
      <c r="C44" s="1" t="s">
        <v>142</v>
      </c>
      <c r="E44" s="2">
        <v>1977</v>
      </c>
      <c r="F44" s="17">
        <v>2.4270833333333335E-2</v>
      </c>
      <c r="G44" s="8" t="s">
        <v>561</v>
      </c>
      <c r="H44" s="7" t="s">
        <v>79</v>
      </c>
      <c r="I44" s="7">
        <v>774</v>
      </c>
      <c r="J44" s="18">
        <f t="shared" si="0"/>
        <v>3.0722573839662448E-3</v>
      </c>
    </row>
    <row r="45" spans="1:10">
      <c r="A45" s="7" t="s">
        <v>143</v>
      </c>
      <c r="B45" s="1" t="s">
        <v>144</v>
      </c>
      <c r="C45" s="1" t="s">
        <v>146</v>
      </c>
      <c r="E45" s="2">
        <v>1974</v>
      </c>
      <c r="F45" s="17">
        <v>2.4282407407407409E-2</v>
      </c>
      <c r="G45" s="8" t="s">
        <v>562</v>
      </c>
      <c r="H45" s="7" t="s">
        <v>53</v>
      </c>
      <c r="I45" s="7">
        <v>811</v>
      </c>
      <c r="J45" s="18">
        <f t="shared" si="0"/>
        <v>3.0737224566338489E-3</v>
      </c>
    </row>
    <row r="46" spans="1:10">
      <c r="A46" s="7" t="s">
        <v>147</v>
      </c>
      <c r="B46" s="1" t="s">
        <v>148</v>
      </c>
      <c r="C46" s="1" t="s">
        <v>78</v>
      </c>
      <c r="E46" s="2">
        <v>1980</v>
      </c>
      <c r="F46" s="17">
        <v>2.4305555555555556E-2</v>
      </c>
      <c r="G46" s="8" t="s">
        <v>561</v>
      </c>
      <c r="H46" s="7" t="s">
        <v>82</v>
      </c>
      <c r="I46" s="7">
        <v>838</v>
      </c>
      <c r="J46" s="18">
        <f t="shared" si="0"/>
        <v>3.0766526019690575E-3</v>
      </c>
    </row>
    <row r="47" spans="1:10">
      <c r="A47" s="7" t="s">
        <v>149</v>
      </c>
      <c r="B47" s="1" t="s">
        <v>150</v>
      </c>
      <c r="C47" s="1" t="s">
        <v>28</v>
      </c>
      <c r="E47" s="2">
        <v>1965</v>
      </c>
      <c r="F47" s="17">
        <v>2.4375000000000004E-2</v>
      </c>
      <c r="G47" s="8" t="s">
        <v>564</v>
      </c>
      <c r="H47" s="7" t="s">
        <v>22</v>
      </c>
      <c r="I47" s="7">
        <v>806</v>
      </c>
      <c r="J47" s="18">
        <f t="shared" si="0"/>
        <v>3.0854430379746839E-3</v>
      </c>
    </row>
    <row r="48" spans="1:10">
      <c r="A48" s="7" t="s">
        <v>152</v>
      </c>
      <c r="B48" s="1" t="s">
        <v>544</v>
      </c>
      <c r="C48" s="1" t="s">
        <v>153</v>
      </c>
      <c r="D48" s="2" t="s">
        <v>10</v>
      </c>
      <c r="E48" s="2">
        <v>1975</v>
      </c>
      <c r="F48" s="17">
        <v>2.4409722222222222E-2</v>
      </c>
      <c r="G48" s="8" t="s">
        <v>565</v>
      </c>
      <c r="H48" s="7" t="s">
        <v>14</v>
      </c>
      <c r="I48" s="7">
        <v>832</v>
      </c>
      <c r="J48" s="18">
        <f t="shared" si="0"/>
        <v>3.0898382559774963E-3</v>
      </c>
    </row>
    <row r="49" spans="1:10">
      <c r="A49" s="7" t="s">
        <v>154</v>
      </c>
      <c r="B49" s="1" t="s">
        <v>155</v>
      </c>
      <c r="C49" s="1" t="s">
        <v>157</v>
      </c>
      <c r="E49" s="2">
        <v>1960</v>
      </c>
      <c r="F49" s="17">
        <v>2.4548611111111115E-2</v>
      </c>
      <c r="G49" s="8" t="s">
        <v>564</v>
      </c>
      <c r="H49" s="7" t="s">
        <v>26</v>
      </c>
      <c r="I49" s="7">
        <v>855</v>
      </c>
      <c r="J49" s="18">
        <f t="shared" si="0"/>
        <v>3.1074191279887487E-3</v>
      </c>
    </row>
    <row r="50" spans="1:10">
      <c r="A50" s="7" t="s">
        <v>158</v>
      </c>
      <c r="B50" s="1" t="s">
        <v>159</v>
      </c>
      <c r="C50" s="1" t="s">
        <v>160</v>
      </c>
      <c r="E50" s="2">
        <v>1980</v>
      </c>
      <c r="F50" s="17">
        <v>2.4930555555555553E-2</v>
      </c>
      <c r="G50" s="8" t="s">
        <v>561</v>
      </c>
      <c r="H50" s="7" t="s">
        <v>85</v>
      </c>
      <c r="I50" s="7">
        <v>784</v>
      </c>
      <c r="J50" s="18">
        <f t="shared" si="0"/>
        <v>3.15576652601969E-3</v>
      </c>
    </row>
    <row r="51" spans="1:10">
      <c r="A51" s="7" t="s">
        <v>161</v>
      </c>
      <c r="B51" s="1" t="s">
        <v>162</v>
      </c>
      <c r="C51" s="1" t="s">
        <v>28</v>
      </c>
      <c r="E51" s="2">
        <v>1970</v>
      </c>
      <c r="F51" s="17">
        <v>2.4965277777777781E-2</v>
      </c>
      <c r="G51" s="8" t="s">
        <v>562</v>
      </c>
      <c r="H51" s="7" t="s">
        <v>56</v>
      </c>
      <c r="I51" s="7">
        <v>795</v>
      </c>
      <c r="J51" s="18">
        <f t="shared" si="0"/>
        <v>3.1601617440225036E-3</v>
      </c>
    </row>
    <row r="52" spans="1:10">
      <c r="A52" s="7" t="s">
        <v>163</v>
      </c>
      <c r="B52" s="1" t="s">
        <v>164</v>
      </c>
      <c r="C52" s="1" t="s">
        <v>165</v>
      </c>
      <c r="E52" s="2">
        <v>1964</v>
      </c>
      <c r="F52" s="17">
        <v>2.5057870370370373E-2</v>
      </c>
      <c r="G52" s="8" t="s">
        <v>564</v>
      </c>
      <c r="H52" s="7" t="s">
        <v>29</v>
      </c>
      <c r="I52" s="7">
        <v>818</v>
      </c>
      <c r="J52" s="18">
        <f t="shared" si="0"/>
        <v>3.1718823253633383E-3</v>
      </c>
    </row>
    <row r="53" spans="1:10">
      <c r="A53" s="7" t="s">
        <v>166</v>
      </c>
      <c r="B53" s="1" t="s">
        <v>167</v>
      </c>
      <c r="C53" s="1" t="s">
        <v>127</v>
      </c>
      <c r="E53" s="2">
        <v>1989</v>
      </c>
      <c r="F53" s="17">
        <v>2.5092592592592593E-2</v>
      </c>
      <c r="G53" s="8" t="s">
        <v>566</v>
      </c>
      <c r="H53" s="7" t="s">
        <v>14</v>
      </c>
      <c r="I53" s="7">
        <v>790</v>
      </c>
      <c r="J53" s="18">
        <f t="shared" si="0"/>
        <v>3.176277543366151E-3</v>
      </c>
    </row>
    <row r="54" spans="1:10">
      <c r="A54" s="7" t="s">
        <v>168</v>
      </c>
      <c r="B54" s="1" t="s">
        <v>169</v>
      </c>
      <c r="C54" s="1" t="s">
        <v>170</v>
      </c>
      <c r="E54" s="2">
        <v>1979</v>
      </c>
      <c r="F54" s="17">
        <v>2.525462962962963E-2</v>
      </c>
      <c r="G54" s="8" t="s">
        <v>561</v>
      </c>
      <c r="H54" s="7" t="s">
        <v>89</v>
      </c>
      <c r="I54" s="7">
        <v>799</v>
      </c>
      <c r="J54" s="18">
        <f t="shared" si="0"/>
        <v>3.1967885607126112E-3</v>
      </c>
    </row>
    <row r="55" spans="1:10">
      <c r="A55" s="7" t="s">
        <v>171</v>
      </c>
      <c r="B55" s="1" t="s">
        <v>172</v>
      </c>
      <c r="C55" s="1" t="s">
        <v>174</v>
      </c>
      <c r="E55" s="2">
        <v>1969</v>
      </c>
      <c r="F55" s="17">
        <v>2.5370370370370366E-2</v>
      </c>
      <c r="G55" s="8" t="s">
        <v>562</v>
      </c>
      <c r="H55" s="7" t="s">
        <v>60</v>
      </c>
      <c r="I55" s="7">
        <v>805</v>
      </c>
      <c r="J55" s="18">
        <f t="shared" si="0"/>
        <v>3.2114392873886536E-3</v>
      </c>
    </row>
    <row r="56" spans="1:10">
      <c r="A56" s="7" t="s">
        <v>175</v>
      </c>
      <c r="B56" s="1" t="s">
        <v>176</v>
      </c>
      <c r="C56" s="1" t="s">
        <v>177</v>
      </c>
      <c r="E56" s="2">
        <v>1998</v>
      </c>
      <c r="F56" s="17">
        <v>2.5706018518518517E-2</v>
      </c>
      <c r="G56" s="8" t="s">
        <v>563</v>
      </c>
      <c r="H56" s="7" t="s">
        <v>18</v>
      </c>
      <c r="I56" s="7">
        <v>809</v>
      </c>
      <c r="J56" s="18">
        <f t="shared" si="0"/>
        <v>3.2539263947491794E-3</v>
      </c>
    </row>
    <row r="57" spans="1:10">
      <c r="A57" s="7" t="s">
        <v>178</v>
      </c>
      <c r="B57" s="1" t="s">
        <v>179</v>
      </c>
      <c r="C57" s="1" t="s">
        <v>181</v>
      </c>
      <c r="E57" s="2">
        <v>1990</v>
      </c>
      <c r="F57" s="17">
        <v>2.5740740740740745E-2</v>
      </c>
      <c r="G57" s="8" t="s">
        <v>566</v>
      </c>
      <c r="H57" s="7" t="s">
        <v>18</v>
      </c>
      <c r="I57" s="7">
        <v>757</v>
      </c>
      <c r="J57" s="18">
        <f t="shared" si="0"/>
        <v>3.258321612751993E-3</v>
      </c>
    </row>
    <row r="58" spans="1:10">
      <c r="A58" s="7" t="s">
        <v>182</v>
      </c>
      <c r="B58" s="1" t="s">
        <v>183</v>
      </c>
      <c r="C58" s="1" t="s">
        <v>185</v>
      </c>
      <c r="E58" s="2">
        <v>1993</v>
      </c>
      <c r="F58" s="17">
        <v>2.584490740740741E-2</v>
      </c>
      <c r="G58" s="8" t="s">
        <v>561</v>
      </c>
      <c r="H58" s="7" t="s">
        <v>91</v>
      </c>
      <c r="I58" s="7">
        <v>853</v>
      </c>
      <c r="J58" s="18">
        <f t="shared" si="0"/>
        <v>3.2715072667604313E-3</v>
      </c>
    </row>
    <row r="59" spans="1:10">
      <c r="A59" s="7" t="s">
        <v>186</v>
      </c>
      <c r="B59" s="1" t="s">
        <v>187</v>
      </c>
      <c r="C59" s="1" t="s">
        <v>188</v>
      </c>
      <c r="E59" s="2">
        <v>1954</v>
      </c>
      <c r="F59" s="17">
        <v>2.5949074074074072E-2</v>
      </c>
      <c r="G59" s="8" t="s">
        <v>567</v>
      </c>
      <c r="H59" s="7" t="s">
        <v>14</v>
      </c>
      <c r="I59" s="7">
        <v>847</v>
      </c>
      <c r="J59" s="18">
        <f t="shared" si="0"/>
        <v>3.2846929207688697E-3</v>
      </c>
    </row>
    <row r="60" spans="1:10">
      <c r="A60" s="7" t="s">
        <v>189</v>
      </c>
      <c r="B60" s="1" t="s">
        <v>190</v>
      </c>
      <c r="C60" s="1" t="s">
        <v>191</v>
      </c>
      <c r="E60" s="2">
        <v>1986</v>
      </c>
      <c r="F60" s="17">
        <v>2.6099537037037036E-2</v>
      </c>
      <c r="G60" s="8" t="s">
        <v>561</v>
      </c>
      <c r="H60" s="7" t="s">
        <v>95</v>
      </c>
      <c r="I60" s="7">
        <v>769</v>
      </c>
      <c r="J60" s="18">
        <f t="shared" si="0"/>
        <v>3.3037388654477257E-3</v>
      </c>
    </row>
    <row r="61" spans="1:10">
      <c r="A61" s="7" t="s">
        <v>192</v>
      </c>
      <c r="B61" s="1" t="s">
        <v>193</v>
      </c>
      <c r="C61" s="1" t="s">
        <v>194</v>
      </c>
      <c r="E61" s="2">
        <v>1989</v>
      </c>
      <c r="F61" s="17">
        <v>2.6192129629629631E-2</v>
      </c>
      <c r="G61" s="8" t="s">
        <v>561</v>
      </c>
      <c r="H61" s="7" t="s">
        <v>99</v>
      </c>
      <c r="I61" s="7">
        <v>854</v>
      </c>
      <c r="J61" s="18">
        <f t="shared" si="0"/>
        <v>3.3154594467885608E-3</v>
      </c>
    </row>
    <row r="62" spans="1:10">
      <c r="A62" s="7" t="s">
        <v>195</v>
      </c>
      <c r="B62" s="1" t="s">
        <v>196</v>
      </c>
      <c r="C62" s="1" t="s">
        <v>198</v>
      </c>
      <c r="E62" s="2">
        <v>1966</v>
      </c>
      <c r="F62" s="17">
        <v>2.6261574074074076E-2</v>
      </c>
      <c r="G62" s="8" t="s">
        <v>564</v>
      </c>
      <c r="H62" s="7" t="s">
        <v>33</v>
      </c>
      <c r="I62" s="7">
        <v>804</v>
      </c>
      <c r="J62" s="18">
        <f t="shared" si="0"/>
        <v>3.3242498827941868E-3</v>
      </c>
    </row>
    <row r="63" spans="1:10">
      <c r="A63" s="7" t="s">
        <v>156</v>
      </c>
      <c r="B63" s="1" t="s">
        <v>199</v>
      </c>
      <c r="C63" s="1" t="s">
        <v>28</v>
      </c>
      <c r="E63" s="2">
        <v>1970</v>
      </c>
      <c r="F63" s="17">
        <v>2.631944444444444E-2</v>
      </c>
      <c r="G63" s="8" t="s">
        <v>562</v>
      </c>
      <c r="H63" s="7" t="s">
        <v>63</v>
      </c>
      <c r="I63" s="7">
        <v>796</v>
      </c>
      <c r="J63" s="18">
        <f t="shared" si="0"/>
        <v>3.3315752461322073E-3</v>
      </c>
    </row>
    <row r="64" spans="1:10">
      <c r="A64" s="7" t="s">
        <v>132</v>
      </c>
      <c r="B64" s="1" t="s">
        <v>200</v>
      </c>
      <c r="C64" s="1" t="s">
        <v>202</v>
      </c>
      <c r="E64" s="2">
        <v>1962</v>
      </c>
      <c r="F64" s="17">
        <v>2.6331018518518517E-2</v>
      </c>
      <c r="G64" s="8" t="s">
        <v>564</v>
      </c>
      <c r="H64" s="7" t="s">
        <v>35</v>
      </c>
      <c r="I64" s="7">
        <v>852</v>
      </c>
      <c r="J64" s="18">
        <f t="shared" si="0"/>
        <v>3.3330403187998123E-3</v>
      </c>
    </row>
    <row r="65" spans="1:10">
      <c r="A65" s="7" t="s">
        <v>201</v>
      </c>
      <c r="B65" s="1" t="s">
        <v>203</v>
      </c>
      <c r="C65" s="1" t="s">
        <v>204</v>
      </c>
      <c r="E65" s="2">
        <v>1965</v>
      </c>
      <c r="F65" s="17">
        <v>2.6388888888888889E-2</v>
      </c>
      <c r="G65" s="8" t="s">
        <v>564</v>
      </c>
      <c r="H65" s="7" t="s">
        <v>38</v>
      </c>
      <c r="I65" s="7">
        <v>791</v>
      </c>
      <c r="J65" s="18">
        <f t="shared" si="0"/>
        <v>3.3403656821378337E-3</v>
      </c>
    </row>
    <row r="66" spans="1:10">
      <c r="A66" s="7" t="s">
        <v>205</v>
      </c>
      <c r="B66" s="1" t="s">
        <v>206</v>
      </c>
      <c r="C66" s="1" t="s">
        <v>207</v>
      </c>
      <c r="E66" s="2">
        <v>1968</v>
      </c>
      <c r="F66" s="17">
        <v>2.6412037037037036E-2</v>
      </c>
      <c r="G66" s="8" t="s">
        <v>565</v>
      </c>
      <c r="H66" s="7" t="s">
        <v>18</v>
      </c>
      <c r="I66" s="7">
        <v>766</v>
      </c>
      <c r="J66" s="18">
        <f t="shared" si="0"/>
        <v>3.3432958274730424E-3</v>
      </c>
    </row>
    <row r="67" spans="1:10">
      <c r="A67" s="7" t="s">
        <v>117</v>
      </c>
      <c r="B67" s="1" t="s">
        <v>208</v>
      </c>
      <c r="C67" s="1" t="s">
        <v>37</v>
      </c>
      <c r="E67" s="2">
        <v>1967</v>
      </c>
      <c r="F67" s="17">
        <v>2.6481481481481481E-2</v>
      </c>
      <c r="G67" s="8" t="s">
        <v>562</v>
      </c>
      <c r="H67" s="7" t="s">
        <v>66</v>
      </c>
      <c r="I67" s="7">
        <v>846</v>
      </c>
      <c r="J67" s="18">
        <f t="shared" si="0"/>
        <v>3.3520862634786684E-3</v>
      </c>
    </row>
    <row r="68" spans="1:10">
      <c r="A68" s="7" t="s">
        <v>151</v>
      </c>
      <c r="B68" s="1" t="s">
        <v>210</v>
      </c>
      <c r="C68" s="1" t="s">
        <v>142</v>
      </c>
      <c r="E68" s="2">
        <v>1973</v>
      </c>
      <c r="F68" s="17">
        <v>2.6620370370370374E-2</v>
      </c>
      <c r="G68" s="8" t="s">
        <v>565</v>
      </c>
      <c r="H68" s="7" t="s">
        <v>22</v>
      </c>
      <c r="I68" s="7">
        <v>776</v>
      </c>
      <c r="J68" s="18">
        <f t="shared" si="0"/>
        <v>3.3696671354899207E-3</v>
      </c>
    </row>
    <row r="69" spans="1:10">
      <c r="A69" s="7" t="s">
        <v>197</v>
      </c>
      <c r="B69" s="1" t="s">
        <v>211</v>
      </c>
      <c r="C69" s="1" t="s">
        <v>177</v>
      </c>
      <c r="E69" s="2">
        <v>1956</v>
      </c>
      <c r="F69" s="17">
        <v>2.6770833333333331E-2</v>
      </c>
      <c r="G69" s="8" t="s">
        <v>567</v>
      </c>
      <c r="H69" s="7" t="s">
        <v>18</v>
      </c>
      <c r="I69" s="7">
        <v>779</v>
      </c>
      <c r="J69" s="18">
        <f t="shared" ref="J69:J110" si="1">F69/($E$1/1000)</f>
        <v>3.3887130801687759E-3</v>
      </c>
    </row>
    <row r="70" spans="1:10">
      <c r="A70" s="7" t="s">
        <v>209</v>
      </c>
      <c r="B70" s="1" t="s">
        <v>212</v>
      </c>
      <c r="C70" s="1" t="s">
        <v>43</v>
      </c>
      <c r="E70" s="2">
        <v>1959</v>
      </c>
      <c r="F70" s="17">
        <v>2.6770833333333331E-2</v>
      </c>
      <c r="G70" s="8" t="s">
        <v>564</v>
      </c>
      <c r="H70" s="7" t="s">
        <v>41</v>
      </c>
      <c r="I70" s="7">
        <v>833</v>
      </c>
      <c r="J70" s="18">
        <f t="shared" si="1"/>
        <v>3.3887130801687759E-3</v>
      </c>
    </row>
    <row r="71" spans="1:10">
      <c r="A71" s="7" t="s">
        <v>135</v>
      </c>
      <c r="B71" s="1" t="s">
        <v>213</v>
      </c>
      <c r="C71" s="1" t="s">
        <v>202</v>
      </c>
      <c r="E71" s="2">
        <v>1989</v>
      </c>
      <c r="F71" s="17">
        <v>2.71875E-2</v>
      </c>
      <c r="G71" s="8" t="s">
        <v>561</v>
      </c>
      <c r="H71" s="7" t="s">
        <v>101</v>
      </c>
      <c r="I71" s="7">
        <v>850</v>
      </c>
      <c r="J71" s="18">
        <f t="shared" si="1"/>
        <v>3.4414556962025313E-3</v>
      </c>
    </row>
    <row r="72" spans="1:10">
      <c r="A72" s="7" t="s">
        <v>173</v>
      </c>
      <c r="B72" s="1" t="s">
        <v>214</v>
      </c>
      <c r="C72" s="1" t="s">
        <v>215</v>
      </c>
      <c r="E72" s="2">
        <v>1990</v>
      </c>
      <c r="F72" s="17">
        <v>2.7199074074074073E-2</v>
      </c>
      <c r="G72" s="8" t="s">
        <v>561</v>
      </c>
      <c r="H72" s="7" t="s">
        <v>103</v>
      </c>
      <c r="I72" s="7">
        <v>780</v>
      </c>
      <c r="J72" s="18">
        <f t="shared" si="1"/>
        <v>3.4429207688701359E-3</v>
      </c>
    </row>
    <row r="73" spans="1:10">
      <c r="A73" s="7" t="s">
        <v>58</v>
      </c>
      <c r="B73" s="1" t="s">
        <v>216</v>
      </c>
      <c r="C73" s="1" t="s">
        <v>217</v>
      </c>
      <c r="E73" s="2">
        <v>1976</v>
      </c>
      <c r="F73" s="17">
        <v>2.7222222222222228E-2</v>
      </c>
      <c r="G73" s="8" t="s">
        <v>562</v>
      </c>
      <c r="H73" s="7" t="s">
        <v>68</v>
      </c>
      <c r="I73" s="7">
        <v>770</v>
      </c>
      <c r="J73" s="18">
        <f t="shared" si="1"/>
        <v>3.445850914205345E-3</v>
      </c>
    </row>
    <row r="74" spans="1:10">
      <c r="A74" s="7" t="s">
        <v>84</v>
      </c>
      <c r="B74" s="1" t="s">
        <v>218</v>
      </c>
      <c r="C74" s="1" t="s">
        <v>219</v>
      </c>
      <c r="E74" s="2">
        <v>1968</v>
      </c>
      <c r="F74" s="17">
        <v>2.7291666666666662E-2</v>
      </c>
      <c r="G74" s="8" t="s">
        <v>562</v>
      </c>
      <c r="H74" s="7" t="s">
        <v>72</v>
      </c>
      <c r="I74" s="7">
        <v>866</v>
      </c>
      <c r="J74" s="18">
        <f t="shared" si="1"/>
        <v>3.4546413502109696E-3</v>
      </c>
    </row>
    <row r="75" spans="1:10">
      <c r="A75" s="7" t="s">
        <v>87</v>
      </c>
      <c r="B75" s="1" t="s">
        <v>220</v>
      </c>
      <c r="C75" s="1" t="s">
        <v>221</v>
      </c>
      <c r="E75" s="2">
        <v>1965</v>
      </c>
      <c r="F75" s="17">
        <v>2.7314814814814816E-2</v>
      </c>
      <c r="G75" s="8" t="s">
        <v>564</v>
      </c>
      <c r="H75" s="7" t="s">
        <v>44</v>
      </c>
      <c r="I75" s="7">
        <v>845</v>
      </c>
      <c r="J75" s="18">
        <f t="shared" si="1"/>
        <v>3.4575714955461792E-3</v>
      </c>
    </row>
    <row r="76" spans="1:10">
      <c r="A76" s="7" t="s">
        <v>31</v>
      </c>
      <c r="B76" s="1" t="s">
        <v>222</v>
      </c>
      <c r="C76" s="1" t="s">
        <v>223</v>
      </c>
      <c r="E76" s="2">
        <v>1981</v>
      </c>
      <c r="F76" s="17">
        <v>2.7430555555555555E-2</v>
      </c>
      <c r="G76" s="8" t="s">
        <v>561</v>
      </c>
      <c r="H76" s="7" t="s">
        <v>106</v>
      </c>
      <c r="I76" s="7">
        <v>861</v>
      </c>
      <c r="J76" s="18">
        <f t="shared" si="1"/>
        <v>3.472222222222222E-3</v>
      </c>
    </row>
    <row r="77" spans="1:10">
      <c r="A77" s="7" t="s">
        <v>145</v>
      </c>
      <c r="B77" s="1" t="s">
        <v>545</v>
      </c>
      <c r="C77" s="1" t="s">
        <v>224</v>
      </c>
      <c r="D77" s="2" t="s">
        <v>10</v>
      </c>
      <c r="E77" s="2">
        <v>1969</v>
      </c>
      <c r="F77" s="17">
        <v>2.75E-2</v>
      </c>
      <c r="G77" s="8" t="s">
        <v>562</v>
      </c>
      <c r="H77" s="7" t="s">
        <v>75</v>
      </c>
      <c r="I77" s="7">
        <v>752</v>
      </c>
      <c r="J77" s="18">
        <f t="shared" si="1"/>
        <v>3.481012658227848E-3</v>
      </c>
    </row>
    <row r="78" spans="1:10">
      <c r="A78" s="7" t="s">
        <v>55</v>
      </c>
      <c r="B78" s="1" t="s">
        <v>225</v>
      </c>
      <c r="C78" s="1" t="s">
        <v>202</v>
      </c>
      <c r="E78" s="2">
        <v>1955</v>
      </c>
      <c r="F78" s="17">
        <v>2.7800925925925923E-2</v>
      </c>
      <c r="G78" s="8" t="s">
        <v>567</v>
      </c>
      <c r="H78" s="7" t="s">
        <v>22</v>
      </c>
      <c r="I78" s="7">
        <v>768</v>
      </c>
      <c r="J78" s="18">
        <f t="shared" si="1"/>
        <v>3.5191045475855597E-3</v>
      </c>
    </row>
    <row r="79" spans="1:10">
      <c r="A79" s="7" t="s">
        <v>52</v>
      </c>
      <c r="B79" s="1" t="s">
        <v>546</v>
      </c>
      <c r="C79" s="1" t="s">
        <v>226</v>
      </c>
      <c r="D79" s="2" t="s">
        <v>10</v>
      </c>
      <c r="E79" s="2">
        <v>1980</v>
      </c>
      <c r="F79" s="17">
        <v>2.7905092592592592E-2</v>
      </c>
      <c r="G79" s="8" t="s">
        <v>566</v>
      </c>
      <c r="H79" s="7" t="s">
        <v>22</v>
      </c>
      <c r="I79" s="7">
        <v>764</v>
      </c>
      <c r="J79" s="18">
        <f t="shared" si="1"/>
        <v>3.5322902015939989E-3</v>
      </c>
    </row>
    <row r="80" spans="1:10">
      <c r="A80" s="7" t="s">
        <v>24</v>
      </c>
      <c r="B80" s="1" t="s">
        <v>547</v>
      </c>
      <c r="C80" s="1" t="s">
        <v>227</v>
      </c>
      <c r="D80" s="2" t="s">
        <v>10</v>
      </c>
      <c r="E80" s="2">
        <v>1968</v>
      </c>
      <c r="F80" s="17">
        <v>2.7939814814814817E-2</v>
      </c>
      <c r="G80" s="8" t="s">
        <v>562</v>
      </c>
      <c r="H80" s="7" t="s">
        <v>79</v>
      </c>
      <c r="I80" s="7">
        <v>834</v>
      </c>
      <c r="J80" s="18">
        <f t="shared" si="1"/>
        <v>3.5366854195968121E-3</v>
      </c>
    </row>
    <row r="81" spans="1:10">
      <c r="A81" s="7" t="s">
        <v>93</v>
      </c>
      <c r="B81" s="1" t="s">
        <v>228</v>
      </c>
      <c r="C81" s="1" t="s">
        <v>139</v>
      </c>
      <c r="E81" s="2">
        <v>1954</v>
      </c>
      <c r="F81" s="17">
        <v>2.8043981481481479E-2</v>
      </c>
      <c r="G81" s="8" t="s">
        <v>567</v>
      </c>
      <c r="H81" s="7" t="s">
        <v>26</v>
      </c>
      <c r="I81" s="7">
        <v>857</v>
      </c>
      <c r="J81" s="18">
        <f t="shared" si="1"/>
        <v>3.5498710736052504E-3</v>
      </c>
    </row>
    <row r="82" spans="1:10">
      <c r="A82" s="7" t="s">
        <v>70</v>
      </c>
      <c r="B82" s="1" t="s">
        <v>229</v>
      </c>
      <c r="C82" s="1" t="s">
        <v>230</v>
      </c>
      <c r="E82" s="2">
        <v>1970</v>
      </c>
      <c r="F82" s="17">
        <v>2.8043981481481479E-2</v>
      </c>
      <c r="G82" s="8" t="s">
        <v>562</v>
      </c>
      <c r="H82" s="7" t="s">
        <v>82</v>
      </c>
      <c r="I82" s="7">
        <v>821</v>
      </c>
      <c r="J82" s="18">
        <f t="shared" si="1"/>
        <v>3.5498710736052504E-3</v>
      </c>
    </row>
    <row r="83" spans="1:10">
      <c r="A83" s="7" t="s">
        <v>20</v>
      </c>
      <c r="B83" s="1" t="s">
        <v>231</v>
      </c>
      <c r="C83" s="1" t="s">
        <v>21</v>
      </c>
      <c r="E83" s="2">
        <v>1966</v>
      </c>
      <c r="F83" s="17">
        <v>2.8067129629629626E-2</v>
      </c>
      <c r="G83" s="8" t="s">
        <v>564</v>
      </c>
      <c r="H83" s="7" t="s">
        <v>47</v>
      </c>
      <c r="I83" s="7">
        <v>788</v>
      </c>
      <c r="J83" s="18">
        <f t="shared" si="1"/>
        <v>3.5528012189404586E-3</v>
      </c>
    </row>
    <row r="84" spans="1:10">
      <c r="A84" s="7" t="s">
        <v>46</v>
      </c>
      <c r="B84" s="1" t="s">
        <v>232</v>
      </c>
      <c r="C84" s="1" t="s">
        <v>233</v>
      </c>
      <c r="E84" s="2">
        <v>1960</v>
      </c>
      <c r="F84" s="17">
        <v>2.8159722222222221E-2</v>
      </c>
      <c r="G84" s="8" t="s">
        <v>564</v>
      </c>
      <c r="H84" s="7" t="s">
        <v>50</v>
      </c>
      <c r="I84" s="7">
        <v>787</v>
      </c>
      <c r="J84" s="18">
        <f t="shared" si="1"/>
        <v>3.5645218002812937E-3</v>
      </c>
    </row>
    <row r="85" spans="1:10">
      <c r="A85" s="7" t="s">
        <v>97</v>
      </c>
      <c r="B85" s="1" t="s">
        <v>234</v>
      </c>
      <c r="C85" s="1" t="s">
        <v>235</v>
      </c>
      <c r="E85" s="2">
        <v>1985</v>
      </c>
      <c r="F85" s="17">
        <v>2.8298611111111111E-2</v>
      </c>
      <c r="G85" s="8" t="s">
        <v>561</v>
      </c>
      <c r="H85" s="7" t="s">
        <v>107</v>
      </c>
      <c r="I85" s="7">
        <v>771</v>
      </c>
      <c r="J85" s="18">
        <f t="shared" si="1"/>
        <v>3.5821026722925456E-3</v>
      </c>
    </row>
    <row r="86" spans="1:10">
      <c r="A86" s="7" t="s">
        <v>236</v>
      </c>
      <c r="B86" s="1" t="s">
        <v>237</v>
      </c>
      <c r="C86" s="1" t="s">
        <v>207</v>
      </c>
      <c r="E86" s="2">
        <v>1967</v>
      </c>
      <c r="F86" s="17">
        <v>2.8298611111111111E-2</v>
      </c>
      <c r="G86" s="8" t="s">
        <v>562</v>
      </c>
      <c r="H86" s="7" t="s">
        <v>85</v>
      </c>
      <c r="I86" s="7">
        <v>767</v>
      </c>
      <c r="J86" s="18">
        <f t="shared" si="1"/>
        <v>3.5821026722925456E-3</v>
      </c>
    </row>
    <row r="87" spans="1:10">
      <c r="A87" s="7" t="s">
        <v>238</v>
      </c>
      <c r="B87" s="1" t="s">
        <v>239</v>
      </c>
      <c r="C87" s="1" t="s">
        <v>174</v>
      </c>
      <c r="E87" s="2">
        <v>1992</v>
      </c>
      <c r="F87" s="17">
        <v>2.8298611111111111E-2</v>
      </c>
      <c r="G87" s="8" t="s">
        <v>561</v>
      </c>
      <c r="H87" s="7" t="s">
        <v>111</v>
      </c>
      <c r="I87" s="7">
        <v>824</v>
      </c>
      <c r="J87" s="18">
        <f t="shared" si="1"/>
        <v>3.5821026722925456E-3</v>
      </c>
    </row>
    <row r="88" spans="1:10">
      <c r="A88" s="7" t="s">
        <v>77</v>
      </c>
      <c r="B88" s="1" t="s">
        <v>240</v>
      </c>
      <c r="C88" s="1" t="s">
        <v>202</v>
      </c>
      <c r="E88" s="2">
        <v>1992</v>
      </c>
      <c r="F88" s="17">
        <v>2.8344907407407412E-2</v>
      </c>
      <c r="G88" s="8" t="s">
        <v>561</v>
      </c>
      <c r="H88" s="7" t="s">
        <v>115</v>
      </c>
      <c r="I88" s="7">
        <v>849</v>
      </c>
      <c r="J88" s="18">
        <f t="shared" si="1"/>
        <v>3.5879629629629634E-3</v>
      </c>
    </row>
    <row r="89" spans="1:10">
      <c r="A89" s="7" t="s">
        <v>73</v>
      </c>
      <c r="B89" s="1" t="s">
        <v>241</v>
      </c>
      <c r="C89" s="1" t="s">
        <v>160</v>
      </c>
      <c r="E89" s="2">
        <v>1990</v>
      </c>
      <c r="F89" s="17">
        <v>2.8449074074074075E-2</v>
      </c>
      <c r="G89" s="8" t="s">
        <v>561</v>
      </c>
      <c r="H89" s="7" t="s">
        <v>119</v>
      </c>
      <c r="I89" s="7">
        <v>761</v>
      </c>
      <c r="J89" s="18">
        <f t="shared" si="1"/>
        <v>3.6011486169714017E-3</v>
      </c>
    </row>
    <row r="90" spans="1:10">
      <c r="A90" s="7" t="s">
        <v>242</v>
      </c>
      <c r="B90" s="1" t="s">
        <v>548</v>
      </c>
      <c r="C90" s="1" t="s">
        <v>243</v>
      </c>
      <c r="D90" s="2" t="s">
        <v>10</v>
      </c>
      <c r="E90" s="2">
        <v>1952</v>
      </c>
      <c r="F90" s="17">
        <v>2.8530092592592593E-2</v>
      </c>
      <c r="G90" s="8" t="s">
        <v>567</v>
      </c>
      <c r="H90" s="7" t="s">
        <v>29</v>
      </c>
      <c r="I90" s="7">
        <v>868</v>
      </c>
      <c r="J90" s="18">
        <f t="shared" si="1"/>
        <v>3.6114041256446318E-3</v>
      </c>
    </row>
    <row r="91" spans="1:10">
      <c r="A91" s="7" t="s">
        <v>244</v>
      </c>
      <c r="B91" s="1" t="s">
        <v>245</v>
      </c>
      <c r="C91" s="1" t="s">
        <v>246</v>
      </c>
      <c r="E91" s="2">
        <v>1964</v>
      </c>
      <c r="F91" s="17">
        <v>2.8530092592592593E-2</v>
      </c>
      <c r="G91" s="8" t="s">
        <v>568</v>
      </c>
      <c r="H91" s="7" t="s">
        <v>14</v>
      </c>
      <c r="I91" s="7">
        <v>836</v>
      </c>
      <c r="J91" s="18">
        <f t="shared" si="1"/>
        <v>3.6114041256446318E-3</v>
      </c>
    </row>
    <row r="92" spans="1:10">
      <c r="A92" s="7" t="s">
        <v>40</v>
      </c>
      <c r="B92" s="1" t="s">
        <v>247</v>
      </c>
      <c r="C92" s="1" t="s">
        <v>248</v>
      </c>
      <c r="E92" s="2">
        <v>1975</v>
      </c>
      <c r="F92" s="17">
        <v>2.8784722222222225E-2</v>
      </c>
      <c r="G92" s="8" t="s">
        <v>562</v>
      </c>
      <c r="H92" s="7" t="s">
        <v>89</v>
      </c>
      <c r="I92" s="7">
        <v>800</v>
      </c>
      <c r="J92" s="18">
        <f t="shared" si="1"/>
        <v>3.643635724331927E-3</v>
      </c>
    </row>
    <row r="93" spans="1:10">
      <c r="A93" s="7" t="s">
        <v>180</v>
      </c>
      <c r="B93" s="1" t="s">
        <v>249</v>
      </c>
      <c r="C93" s="1" t="s">
        <v>219</v>
      </c>
      <c r="E93" s="2">
        <v>1998</v>
      </c>
      <c r="F93" s="17">
        <v>2.9386574074074075E-2</v>
      </c>
      <c r="G93" s="8" t="s">
        <v>563</v>
      </c>
      <c r="H93" s="7" t="s">
        <v>22</v>
      </c>
      <c r="I93" s="7">
        <v>865</v>
      </c>
      <c r="J93" s="18">
        <f t="shared" si="1"/>
        <v>3.7198195030473512E-3</v>
      </c>
    </row>
    <row r="94" spans="1:10">
      <c r="A94" s="7" t="s">
        <v>49</v>
      </c>
      <c r="B94" s="1" t="s">
        <v>250</v>
      </c>
      <c r="C94" s="1" t="s">
        <v>251</v>
      </c>
      <c r="E94" s="2">
        <v>1950</v>
      </c>
      <c r="F94" s="17">
        <v>2.9814814814814811E-2</v>
      </c>
      <c r="G94" s="8" t="s">
        <v>567</v>
      </c>
      <c r="H94" s="7" t="s">
        <v>33</v>
      </c>
      <c r="I94" s="7">
        <v>750</v>
      </c>
      <c r="J94" s="18">
        <f t="shared" si="1"/>
        <v>3.7740271917487103E-3</v>
      </c>
    </row>
    <row r="95" spans="1:10">
      <c r="A95" s="7" t="s">
        <v>113</v>
      </c>
      <c r="B95" s="1" t="s">
        <v>252</v>
      </c>
      <c r="C95" s="1" t="s">
        <v>253</v>
      </c>
      <c r="E95" s="2">
        <v>1982</v>
      </c>
      <c r="F95" s="17">
        <v>2.9988425925925922E-2</v>
      </c>
      <c r="G95" s="8" t="s">
        <v>561</v>
      </c>
      <c r="H95" s="7" t="s">
        <v>122</v>
      </c>
      <c r="I95" s="7">
        <v>816</v>
      </c>
      <c r="J95" s="18">
        <f t="shared" si="1"/>
        <v>3.7960032817627746E-3</v>
      </c>
    </row>
    <row r="96" spans="1:10">
      <c r="A96" s="7" t="s">
        <v>184</v>
      </c>
      <c r="B96" s="1" t="s">
        <v>549</v>
      </c>
      <c r="C96" s="1" t="s">
        <v>254</v>
      </c>
      <c r="D96" s="2" t="s">
        <v>10</v>
      </c>
      <c r="E96" s="2">
        <v>1950</v>
      </c>
      <c r="F96" s="17">
        <v>3.0173611111111113E-2</v>
      </c>
      <c r="G96" s="8" t="s">
        <v>567</v>
      </c>
      <c r="H96" s="7" t="s">
        <v>35</v>
      </c>
      <c r="I96" s="7">
        <v>807</v>
      </c>
      <c r="J96" s="18">
        <f t="shared" si="1"/>
        <v>3.8194444444444443E-3</v>
      </c>
    </row>
    <row r="97" spans="1:10">
      <c r="A97" s="7" t="s">
        <v>255</v>
      </c>
      <c r="B97" s="1" t="s">
        <v>256</v>
      </c>
      <c r="C97" s="1" t="s">
        <v>257</v>
      </c>
      <c r="E97" s="2">
        <v>1983</v>
      </c>
      <c r="F97" s="17">
        <v>3.1203703703703702E-2</v>
      </c>
      <c r="G97" s="8" t="s">
        <v>566</v>
      </c>
      <c r="H97" s="7" t="s">
        <v>26</v>
      </c>
      <c r="I97" s="7">
        <v>867</v>
      </c>
      <c r="J97" s="18">
        <f t="shared" si="1"/>
        <v>3.9498359118612276E-3</v>
      </c>
    </row>
    <row r="98" spans="1:10">
      <c r="A98" s="7" t="s">
        <v>109</v>
      </c>
      <c r="B98" s="1" t="s">
        <v>550</v>
      </c>
      <c r="C98" s="1" t="s">
        <v>258</v>
      </c>
      <c r="D98" s="2" t="s">
        <v>10</v>
      </c>
      <c r="E98" s="2">
        <v>1955</v>
      </c>
      <c r="F98" s="17">
        <v>3.1215277777777783E-2</v>
      </c>
      <c r="G98" s="8" t="s">
        <v>567</v>
      </c>
      <c r="H98" s="7" t="s">
        <v>38</v>
      </c>
      <c r="I98" s="7">
        <v>758</v>
      </c>
      <c r="J98" s="18">
        <f t="shared" si="1"/>
        <v>3.9513009845288331E-3</v>
      </c>
    </row>
    <row r="99" spans="1:10">
      <c r="A99" s="7" t="s">
        <v>16</v>
      </c>
      <c r="B99" s="1" t="s">
        <v>259</v>
      </c>
      <c r="C99" s="1" t="s">
        <v>260</v>
      </c>
      <c r="E99" s="2">
        <v>1978</v>
      </c>
      <c r="F99" s="17">
        <v>3.1446759259259258E-2</v>
      </c>
      <c r="G99" s="8" t="s">
        <v>561</v>
      </c>
      <c r="H99" s="7" t="s">
        <v>125</v>
      </c>
      <c r="I99" s="7">
        <v>772</v>
      </c>
      <c r="J99" s="18">
        <f t="shared" si="1"/>
        <v>3.9806024378809188E-3</v>
      </c>
    </row>
    <row r="100" spans="1:10">
      <c r="A100" s="7" t="s">
        <v>261</v>
      </c>
      <c r="B100" s="1" t="s">
        <v>551</v>
      </c>
      <c r="C100" s="1" t="s">
        <v>226</v>
      </c>
      <c r="D100" s="2" t="s">
        <v>10</v>
      </c>
      <c r="E100" s="2">
        <v>1969</v>
      </c>
      <c r="F100" s="17">
        <v>3.155092592592592E-2</v>
      </c>
      <c r="G100" s="8" t="s">
        <v>565</v>
      </c>
      <c r="H100" s="7" t="s">
        <v>26</v>
      </c>
      <c r="I100" s="7">
        <v>831</v>
      </c>
      <c r="J100" s="18">
        <f t="shared" si="1"/>
        <v>3.9937880918893571E-3</v>
      </c>
    </row>
    <row r="101" spans="1:10">
      <c r="A101" s="7" t="s">
        <v>81</v>
      </c>
      <c r="B101" s="1" t="s">
        <v>262</v>
      </c>
      <c r="C101" s="1" t="s">
        <v>146</v>
      </c>
      <c r="E101" s="2">
        <v>1968</v>
      </c>
      <c r="F101" s="17">
        <v>3.1817129629629633E-2</v>
      </c>
      <c r="G101" s="8" t="s">
        <v>565</v>
      </c>
      <c r="H101" s="7" t="s">
        <v>29</v>
      </c>
      <c r="I101" s="7">
        <v>792</v>
      </c>
      <c r="J101" s="18">
        <f t="shared" si="1"/>
        <v>4.0274847632442573E-3</v>
      </c>
    </row>
    <row r="102" spans="1:10">
      <c r="A102" s="7" t="s">
        <v>263</v>
      </c>
      <c r="B102" s="1" t="s">
        <v>552</v>
      </c>
      <c r="C102" s="1" t="s">
        <v>264</v>
      </c>
      <c r="D102" s="2" t="s">
        <v>10</v>
      </c>
      <c r="E102" s="2">
        <v>1958</v>
      </c>
      <c r="F102" s="17">
        <v>3.2951388888888891E-2</v>
      </c>
      <c r="G102" s="8" t="s">
        <v>564</v>
      </c>
      <c r="H102" s="7" t="s">
        <v>53</v>
      </c>
      <c r="I102" s="7">
        <v>763</v>
      </c>
      <c r="J102" s="18">
        <f t="shared" si="1"/>
        <v>4.1710618846694794E-3</v>
      </c>
    </row>
    <row r="103" spans="1:10">
      <c r="A103" s="7" t="s">
        <v>265</v>
      </c>
      <c r="B103" s="1" t="s">
        <v>266</v>
      </c>
      <c r="C103" s="1" t="s">
        <v>267</v>
      </c>
      <c r="E103" s="2">
        <v>1993</v>
      </c>
      <c r="F103" s="17">
        <v>3.2997685185185185E-2</v>
      </c>
      <c r="G103" s="8" t="s">
        <v>566</v>
      </c>
      <c r="H103" s="7" t="s">
        <v>29</v>
      </c>
      <c r="I103" s="7">
        <v>781</v>
      </c>
      <c r="J103" s="18">
        <f t="shared" si="1"/>
        <v>4.1769221753398967E-3</v>
      </c>
    </row>
    <row r="104" spans="1:10">
      <c r="A104" s="7" t="s">
        <v>268</v>
      </c>
      <c r="B104" s="1" t="s">
        <v>269</v>
      </c>
      <c r="C104" s="1" t="s">
        <v>165</v>
      </c>
      <c r="E104" s="2">
        <v>1979</v>
      </c>
      <c r="F104" s="17">
        <v>3.3240740740740744E-2</v>
      </c>
      <c r="G104" s="8" t="s">
        <v>561</v>
      </c>
      <c r="H104" s="7" t="s">
        <v>128</v>
      </c>
      <c r="I104" s="7">
        <v>826</v>
      </c>
      <c r="J104" s="18">
        <f t="shared" si="1"/>
        <v>4.2076887013595878E-3</v>
      </c>
    </row>
    <row r="105" spans="1:10">
      <c r="A105" s="7" t="s">
        <v>270</v>
      </c>
      <c r="B105" s="1" t="s">
        <v>271</v>
      </c>
      <c r="C105" s="1" t="s">
        <v>165</v>
      </c>
      <c r="E105" s="2">
        <v>1964</v>
      </c>
      <c r="F105" s="17">
        <v>3.4282407407407407E-2</v>
      </c>
      <c r="G105" s="8" t="s">
        <v>564</v>
      </c>
      <c r="H105" s="7" t="s">
        <v>56</v>
      </c>
      <c r="I105" s="7">
        <v>815</v>
      </c>
      <c r="J105" s="18">
        <f t="shared" si="1"/>
        <v>4.3395452414439753E-3</v>
      </c>
    </row>
    <row r="106" spans="1:10">
      <c r="A106" s="7" t="s">
        <v>272</v>
      </c>
      <c r="B106" s="1" t="s">
        <v>273</v>
      </c>
      <c r="C106" s="1" t="s">
        <v>274</v>
      </c>
      <c r="E106" s="2">
        <v>1979</v>
      </c>
      <c r="F106" s="17">
        <v>3.6342592592592593E-2</v>
      </c>
      <c r="G106" s="8" t="s">
        <v>566</v>
      </c>
      <c r="H106" s="7" t="s">
        <v>33</v>
      </c>
      <c r="I106" s="7">
        <v>786</v>
      </c>
      <c r="J106" s="18">
        <f t="shared" si="1"/>
        <v>4.6003281762775428E-3</v>
      </c>
    </row>
    <row r="107" spans="1:10">
      <c r="A107" s="7" t="s">
        <v>275</v>
      </c>
      <c r="B107" s="1" t="s">
        <v>276</v>
      </c>
      <c r="C107" s="1" t="s">
        <v>207</v>
      </c>
      <c r="E107" s="2">
        <v>1979</v>
      </c>
      <c r="F107" s="17">
        <v>3.6342592592592593E-2</v>
      </c>
      <c r="G107" s="8" t="s">
        <v>561</v>
      </c>
      <c r="H107" s="7" t="s">
        <v>131</v>
      </c>
      <c r="I107" s="7">
        <v>797</v>
      </c>
      <c r="J107" s="18">
        <f t="shared" si="1"/>
        <v>4.6003281762775428E-3</v>
      </c>
    </row>
    <row r="108" spans="1:10">
      <c r="A108" s="7" t="s">
        <v>277</v>
      </c>
      <c r="B108" s="1" t="s">
        <v>278</v>
      </c>
      <c r="C108" s="1" t="s">
        <v>174</v>
      </c>
      <c r="E108" s="2">
        <v>1989</v>
      </c>
      <c r="F108" s="17">
        <v>3.6770833333333336E-2</v>
      </c>
      <c r="G108" s="8" t="s">
        <v>566</v>
      </c>
      <c r="H108" s="7" t="s">
        <v>35</v>
      </c>
      <c r="I108" s="7">
        <v>785</v>
      </c>
      <c r="J108" s="18">
        <f t="shared" si="1"/>
        <v>4.6545358649789032E-3</v>
      </c>
    </row>
    <row r="109" spans="1:10">
      <c r="A109" s="7" t="s">
        <v>279</v>
      </c>
      <c r="B109" s="1" t="s">
        <v>280</v>
      </c>
      <c r="C109" s="1" t="s">
        <v>281</v>
      </c>
      <c r="E109" s="2">
        <v>1992</v>
      </c>
      <c r="F109" s="17">
        <v>3.6770833333333336E-2</v>
      </c>
      <c r="G109" s="8" t="s">
        <v>566</v>
      </c>
      <c r="H109" s="7" t="s">
        <v>38</v>
      </c>
      <c r="I109" s="7">
        <v>819</v>
      </c>
      <c r="J109" s="18">
        <f t="shared" si="1"/>
        <v>4.6545358649789032E-3</v>
      </c>
    </row>
    <row r="110" spans="1:10">
      <c r="A110" s="7" t="s">
        <v>282</v>
      </c>
      <c r="B110" s="1" t="s">
        <v>283</v>
      </c>
      <c r="C110" s="1" t="s">
        <v>264</v>
      </c>
      <c r="E110" s="2">
        <v>1965</v>
      </c>
      <c r="F110" s="17">
        <v>3.8425925925925926E-2</v>
      </c>
      <c r="G110" s="8" t="s">
        <v>564</v>
      </c>
      <c r="H110" s="7" t="s">
        <v>60</v>
      </c>
      <c r="I110" s="7">
        <v>823</v>
      </c>
      <c r="J110" s="18">
        <f t="shared" si="1"/>
        <v>4.8640412564463194E-3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66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33.7109375" style="1" customWidth="1"/>
    <col min="4" max="4" width="6.7109375" style="2" customWidth="1"/>
    <col min="5" max="5" width="7.7109375" style="2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'7900m'!A1</f>
        <v>Cross de Noël</v>
      </c>
      <c r="B1" s="4"/>
      <c r="C1" s="25" t="str">
        <f>'7900m'!C1:D1</f>
        <v>RAC Wissembourg</v>
      </c>
      <c r="D1" s="25"/>
      <c r="E1" s="22">
        <v>4100</v>
      </c>
      <c r="F1" s="25" t="s">
        <v>487</v>
      </c>
      <c r="G1" s="25"/>
      <c r="I1" s="26">
        <f>'7900m'!I1:I1</f>
        <v>42365</v>
      </c>
      <c r="J1" s="26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3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114</v>
      </c>
      <c r="C3" s="14"/>
      <c r="D3" s="15"/>
      <c r="E3" s="15"/>
      <c r="F3" s="24"/>
      <c r="G3" s="15"/>
      <c r="H3" s="15"/>
      <c r="I3" s="15"/>
      <c r="J3" s="16"/>
    </row>
    <row r="4" spans="1:10">
      <c r="A4" s="7" t="s">
        <v>14</v>
      </c>
      <c r="B4" s="1" t="s">
        <v>284</v>
      </c>
      <c r="C4" s="1" t="s">
        <v>28</v>
      </c>
      <c r="E4" s="2">
        <v>1996</v>
      </c>
      <c r="F4" s="17">
        <v>9.7337962962962977E-3</v>
      </c>
      <c r="G4" s="8" t="s">
        <v>560</v>
      </c>
      <c r="H4" s="7" t="s">
        <v>14</v>
      </c>
      <c r="I4" s="7">
        <v>470</v>
      </c>
      <c r="J4" s="18">
        <f>F4/($E$1/1000)</f>
        <v>2.3740966576332435E-3</v>
      </c>
    </row>
    <row r="5" spans="1:10">
      <c r="A5" s="7" t="s">
        <v>18</v>
      </c>
      <c r="B5" s="1" t="s">
        <v>285</v>
      </c>
      <c r="C5" s="1" t="s">
        <v>28</v>
      </c>
      <c r="E5" s="2">
        <v>1999</v>
      </c>
      <c r="F5" s="17">
        <v>9.7569444444444448E-3</v>
      </c>
      <c r="G5" s="8" t="s">
        <v>569</v>
      </c>
      <c r="H5" s="7" t="s">
        <v>14</v>
      </c>
      <c r="I5" s="7">
        <v>999</v>
      </c>
      <c r="J5" s="18">
        <f t="shared" ref="J5:J68" si="0">F5/($E$1/1000)</f>
        <v>2.3797425474254745E-3</v>
      </c>
    </row>
    <row r="6" spans="1:10">
      <c r="A6" s="7" t="s">
        <v>22</v>
      </c>
      <c r="B6" s="1" t="s">
        <v>286</v>
      </c>
      <c r="C6" s="1" t="s">
        <v>28</v>
      </c>
      <c r="E6" s="2">
        <v>1999</v>
      </c>
      <c r="F6" s="17">
        <v>1.005787037037037E-2</v>
      </c>
      <c r="G6" s="8" t="s">
        <v>569</v>
      </c>
      <c r="H6" s="7" t="s">
        <v>18</v>
      </c>
      <c r="I6" s="7">
        <v>478</v>
      </c>
      <c r="J6" s="18">
        <f t="shared" si="0"/>
        <v>2.4531391147244808E-3</v>
      </c>
    </row>
    <row r="7" spans="1:10">
      <c r="A7" s="7" t="s">
        <v>26</v>
      </c>
      <c r="B7" s="1" t="s">
        <v>287</v>
      </c>
      <c r="C7" s="1" t="s">
        <v>28</v>
      </c>
      <c r="E7" s="2">
        <v>1998</v>
      </c>
      <c r="F7" s="17">
        <v>1.0115740740740741E-2</v>
      </c>
      <c r="G7" s="8" t="s">
        <v>563</v>
      </c>
      <c r="H7" s="7" t="s">
        <v>14</v>
      </c>
      <c r="I7" s="7">
        <v>146</v>
      </c>
      <c r="J7" s="18">
        <f t="shared" si="0"/>
        <v>2.4672538392050592E-3</v>
      </c>
    </row>
    <row r="8" spans="1:10">
      <c r="A8" s="7" t="s">
        <v>29</v>
      </c>
      <c r="B8" s="1" t="s">
        <v>288</v>
      </c>
      <c r="C8" s="1" t="s">
        <v>43</v>
      </c>
      <c r="E8" s="2">
        <v>1976</v>
      </c>
      <c r="F8" s="17">
        <v>1.0185185185185184E-2</v>
      </c>
      <c r="G8" s="8" t="s">
        <v>562</v>
      </c>
      <c r="H8" s="7" t="s">
        <v>14</v>
      </c>
      <c r="I8" s="7">
        <v>845</v>
      </c>
      <c r="J8" s="18">
        <f t="shared" si="0"/>
        <v>2.4841915085817524E-3</v>
      </c>
    </row>
    <row r="9" spans="1:10">
      <c r="A9" s="7" t="s">
        <v>33</v>
      </c>
      <c r="B9" s="1" t="s">
        <v>289</v>
      </c>
      <c r="C9" s="1" t="s">
        <v>290</v>
      </c>
      <c r="E9" s="2">
        <v>1900</v>
      </c>
      <c r="F9" s="17">
        <v>1.0208333333333333E-2</v>
      </c>
      <c r="G9" s="8" t="s">
        <v>569</v>
      </c>
      <c r="H9" s="7" t="s">
        <v>22</v>
      </c>
      <c r="I9" s="7">
        <v>934</v>
      </c>
      <c r="J9" s="18">
        <f t="shared" si="0"/>
        <v>2.4898373983739839E-3</v>
      </c>
    </row>
    <row r="10" spans="1:10">
      <c r="A10" s="7" t="s">
        <v>35</v>
      </c>
      <c r="B10" s="1" t="s">
        <v>291</v>
      </c>
      <c r="C10" s="1" t="s">
        <v>28</v>
      </c>
      <c r="E10" s="2">
        <v>1997</v>
      </c>
      <c r="F10" s="17">
        <v>1.0277777777777778E-2</v>
      </c>
      <c r="G10" s="8" t="s">
        <v>563</v>
      </c>
      <c r="H10" s="7" t="s">
        <v>18</v>
      </c>
      <c r="I10" s="7">
        <v>1472</v>
      </c>
      <c r="J10" s="18">
        <f t="shared" si="0"/>
        <v>2.5067750677506776E-3</v>
      </c>
    </row>
    <row r="11" spans="1:10">
      <c r="A11" s="7" t="s">
        <v>38</v>
      </c>
      <c r="B11" s="1" t="s">
        <v>292</v>
      </c>
      <c r="C11" s="1" t="s">
        <v>28</v>
      </c>
      <c r="E11" s="2">
        <v>1999</v>
      </c>
      <c r="F11" s="17">
        <v>1.0590277777777777E-2</v>
      </c>
      <c r="G11" s="8" t="s">
        <v>569</v>
      </c>
      <c r="H11" s="7" t="s">
        <v>26</v>
      </c>
      <c r="I11" s="7">
        <v>471</v>
      </c>
      <c r="J11" s="18">
        <f t="shared" si="0"/>
        <v>2.5829945799457992E-3</v>
      </c>
    </row>
    <row r="12" spans="1:10">
      <c r="A12" s="7" t="s">
        <v>41</v>
      </c>
      <c r="B12" s="1" t="s">
        <v>293</v>
      </c>
      <c r="C12" s="1" t="s">
        <v>294</v>
      </c>
      <c r="E12" s="2">
        <v>1973</v>
      </c>
      <c r="F12" s="17">
        <v>1.0613425925925927E-2</v>
      </c>
      <c r="G12" s="8" t="s">
        <v>562</v>
      </c>
      <c r="H12" s="7" t="s">
        <v>18</v>
      </c>
      <c r="I12" s="7">
        <v>941</v>
      </c>
      <c r="J12" s="18">
        <f t="shared" si="0"/>
        <v>2.5886404697380311E-3</v>
      </c>
    </row>
    <row r="13" spans="1:10">
      <c r="A13" s="7" t="s">
        <v>44</v>
      </c>
      <c r="B13" s="1" t="s">
        <v>295</v>
      </c>
      <c r="C13" s="1" t="s">
        <v>296</v>
      </c>
      <c r="E13" s="2">
        <v>1984</v>
      </c>
      <c r="F13" s="17">
        <v>1.0613425925925927E-2</v>
      </c>
      <c r="G13" s="8" t="s">
        <v>561</v>
      </c>
      <c r="H13" s="7" t="s">
        <v>14</v>
      </c>
      <c r="I13" s="7">
        <v>144</v>
      </c>
      <c r="J13" s="18">
        <f t="shared" si="0"/>
        <v>2.5886404697380311E-3</v>
      </c>
    </row>
    <row r="14" spans="1:10">
      <c r="A14" s="7" t="s">
        <v>47</v>
      </c>
      <c r="B14" s="1" t="s">
        <v>297</v>
      </c>
      <c r="C14" s="1" t="s">
        <v>202</v>
      </c>
      <c r="E14" s="2">
        <v>1994</v>
      </c>
      <c r="F14" s="17">
        <v>1.064814814814815E-2</v>
      </c>
      <c r="G14" s="8" t="s">
        <v>560</v>
      </c>
      <c r="H14" s="7" t="s">
        <v>18</v>
      </c>
      <c r="I14" s="7">
        <v>846</v>
      </c>
      <c r="J14" s="18">
        <f t="shared" si="0"/>
        <v>2.597109304426378E-3</v>
      </c>
    </row>
    <row r="15" spans="1:10">
      <c r="A15" s="7" t="s">
        <v>50</v>
      </c>
      <c r="B15" s="1" t="s">
        <v>298</v>
      </c>
      <c r="C15" s="1" t="s">
        <v>299</v>
      </c>
      <c r="E15" s="2">
        <v>1998</v>
      </c>
      <c r="F15" s="17">
        <v>1.0659722222222221E-2</v>
      </c>
      <c r="G15" s="8" t="s">
        <v>563</v>
      </c>
      <c r="H15" s="7" t="s">
        <v>22</v>
      </c>
      <c r="I15" s="7">
        <v>472</v>
      </c>
      <c r="J15" s="18">
        <f t="shared" si="0"/>
        <v>2.5999322493224933E-3</v>
      </c>
    </row>
    <row r="16" spans="1:10">
      <c r="A16" s="7" t="s">
        <v>53</v>
      </c>
      <c r="B16" s="1" t="s">
        <v>300</v>
      </c>
      <c r="C16" s="1" t="s">
        <v>301</v>
      </c>
      <c r="E16" s="2">
        <v>1973</v>
      </c>
      <c r="F16" s="17">
        <v>1.0694444444444444E-2</v>
      </c>
      <c r="G16" s="8" t="s">
        <v>562</v>
      </c>
      <c r="H16" s="7" t="s">
        <v>22</v>
      </c>
      <c r="I16" s="7">
        <v>475</v>
      </c>
      <c r="J16" s="18">
        <f t="shared" si="0"/>
        <v>2.6084010840108402E-3</v>
      </c>
    </row>
    <row r="17" spans="1:10">
      <c r="A17" s="7" t="s">
        <v>56</v>
      </c>
      <c r="B17" s="1" t="s">
        <v>302</v>
      </c>
      <c r="C17" s="1" t="s">
        <v>303</v>
      </c>
      <c r="E17" s="2">
        <v>1998</v>
      </c>
      <c r="F17" s="17">
        <v>1.0706018518518517E-2</v>
      </c>
      <c r="G17" s="8" t="s">
        <v>563</v>
      </c>
      <c r="H17" s="7" t="s">
        <v>26</v>
      </c>
      <c r="I17" s="7">
        <v>1483</v>
      </c>
      <c r="J17" s="18">
        <f t="shared" si="0"/>
        <v>2.6112240289069559E-3</v>
      </c>
    </row>
    <row r="18" spans="1:10">
      <c r="A18" s="7" t="s">
        <v>60</v>
      </c>
      <c r="B18" s="1" t="s">
        <v>304</v>
      </c>
      <c r="C18" s="1" t="s">
        <v>28</v>
      </c>
      <c r="E18" s="2">
        <v>1999</v>
      </c>
      <c r="F18" s="17">
        <v>1.0706018518518517E-2</v>
      </c>
      <c r="G18" s="8" t="s">
        <v>569</v>
      </c>
      <c r="H18" s="7" t="s">
        <v>29</v>
      </c>
      <c r="I18" s="7">
        <v>147</v>
      </c>
      <c r="J18" s="18">
        <f t="shared" si="0"/>
        <v>2.6112240289069559E-3</v>
      </c>
    </row>
    <row r="19" spans="1:10">
      <c r="A19" s="7" t="s">
        <v>63</v>
      </c>
      <c r="B19" s="1" t="s">
        <v>305</v>
      </c>
      <c r="C19" s="1" t="s">
        <v>306</v>
      </c>
      <c r="E19" s="2">
        <v>1983</v>
      </c>
      <c r="F19" s="17">
        <v>1.0729166666666666E-2</v>
      </c>
      <c r="G19" s="8" t="s">
        <v>561</v>
      </c>
      <c r="H19" s="7" t="s">
        <v>18</v>
      </c>
      <c r="I19" s="7">
        <v>1461</v>
      </c>
      <c r="J19" s="18">
        <f t="shared" si="0"/>
        <v>2.616869918699187E-3</v>
      </c>
    </row>
    <row r="20" spans="1:10">
      <c r="A20" s="7" t="s">
        <v>66</v>
      </c>
      <c r="B20" s="1" t="s">
        <v>307</v>
      </c>
      <c r="C20" s="1" t="s">
        <v>28</v>
      </c>
      <c r="E20" s="2">
        <v>1999</v>
      </c>
      <c r="F20" s="17">
        <v>1.0752314814814814E-2</v>
      </c>
      <c r="G20" s="8" t="s">
        <v>569</v>
      </c>
      <c r="H20" s="7" t="s">
        <v>33</v>
      </c>
      <c r="I20" s="7">
        <v>467</v>
      </c>
      <c r="J20" s="18">
        <f t="shared" si="0"/>
        <v>2.6225158084914181E-3</v>
      </c>
    </row>
    <row r="21" spans="1:10">
      <c r="A21" s="7" t="s">
        <v>68</v>
      </c>
      <c r="B21" s="1" t="s">
        <v>308</v>
      </c>
      <c r="C21" s="1" t="s">
        <v>290</v>
      </c>
      <c r="E21" s="2">
        <v>1999</v>
      </c>
      <c r="F21" s="17">
        <v>1.0763888888888891E-2</v>
      </c>
      <c r="G21" s="8" t="s">
        <v>569</v>
      </c>
      <c r="H21" s="7" t="s">
        <v>35</v>
      </c>
      <c r="I21" s="7">
        <v>158</v>
      </c>
      <c r="J21" s="18">
        <f t="shared" si="0"/>
        <v>2.6253387533875347E-3</v>
      </c>
    </row>
    <row r="22" spans="1:10">
      <c r="A22" s="7" t="s">
        <v>72</v>
      </c>
      <c r="B22" s="1" t="s">
        <v>309</v>
      </c>
      <c r="C22" s="1" t="s">
        <v>303</v>
      </c>
      <c r="E22" s="2">
        <v>1994</v>
      </c>
      <c r="F22" s="17">
        <v>1.0775462962962964E-2</v>
      </c>
      <c r="G22" s="8" t="s">
        <v>560</v>
      </c>
      <c r="H22" s="7" t="s">
        <v>22</v>
      </c>
      <c r="I22" s="7">
        <v>154</v>
      </c>
      <c r="J22" s="18">
        <f t="shared" si="0"/>
        <v>2.62816169828365E-3</v>
      </c>
    </row>
    <row r="23" spans="1:10">
      <c r="A23" s="7" t="s">
        <v>75</v>
      </c>
      <c r="B23" s="1" t="s">
        <v>310</v>
      </c>
      <c r="C23" s="1" t="s">
        <v>311</v>
      </c>
      <c r="E23" s="2">
        <v>1975</v>
      </c>
      <c r="F23" s="17">
        <v>1.0798611111111111E-2</v>
      </c>
      <c r="G23" s="8" t="s">
        <v>562</v>
      </c>
      <c r="H23" s="7" t="s">
        <v>26</v>
      </c>
      <c r="I23" s="7">
        <v>1465</v>
      </c>
      <c r="J23" s="18">
        <f t="shared" si="0"/>
        <v>2.6338075880758811E-3</v>
      </c>
    </row>
    <row r="24" spans="1:10">
      <c r="A24" s="7" t="s">
        <v>79</v>
      </c>
      <c r="B24" s="1" t="s">
        <v>312</v>
      </c>
      <c r="C24" s="1" t="s">
        <v>313</v>
      </c>
      <c r="E24" s="2">
        <v>1999</v>
      </c>
      <c r="F24" s="17">
        <v>1.0972222222222223E-2</v>
      </c>
      <c r="G24" s="8" t="s">
        <v>569</v>
      </c>
      <c r="H24" s="7" t="s">
        <v>38</v>
      </c>
      <c r="I24" s="7">
        <v>473</v>
      </c>
      <c r="J24" s="18">
        <f t="shared" si="0"/>
        <v>2.6761517615176158E-3</v>
      </c>
    </row>
    <row r="25" spans="1:10">
      <c r="A25" s="7" t="s">
        <v>82</v>
      </c>
      <c r="B25" s="1" t="s">
        <v>314</v>
      </c>
      <c r="C25" s="1" t="s">
        <v>105</v>
      </c>
      <c r="E25" s="2">
        <v>1972</v>
      </c>
      <c r="F25" s="17">
        <v>1.1006944444444444E-2</v>
      </c>
      <c r="G25" s="8" t="s">
        <v>562</v>
      </c>
      <c r="H25" s="7" t="s">
        <v>29</v>
      </c>
      <c r="I25" s="7">
        <v>939</v>
      </c>
      <c r="J25" s="18">
        <f t="shared" si="0"/>
        <v>2.6846205962059622E-3</v>
      </c>
    </row>
    <row r="26" spans="1:10">
      <c r="A26" s="7" t="s">
        <v>85</v>
      </c>
      <c r="B26" s="1" t="s">
        <v>553</v>
      </c>
      <c r="C26" s="1" t="s">
        <v>74</v>
      </c>
      <c r="D26" s="2" t="s">
        <v>10</v>
      </c>
      <c r="E26" s="2">
        <v>1965</v>
      </c>
      <c r="F26" s="17">
        <v>1.1030092592592591E-2</v>
      </c>
      <c r="G26" s="8" t="s">
        <v>564</v>
      </c>
      <c r="H26" s="7" t="s">
        <v>14</v>
      </c>
      <c r="I26" s="7">
        <v>474</v>
      </c>
      <c r="J26" s="18">
        <f t="shared" si="0"/>
        <v>2.6902664859981933E-3</v>
      </c>
    </row>
    <row r="27" spans="1:10">
      <c r="A27" s="7" t="s">
        <v>89</v>
      </c>
      <c r="B27" s="1" t="s">
        <v>315</v>
      </c>
      <c r="C27" s="1" t="s">
        <v>28</v>
      </c>
      <c r="E27" s="2">
        <v>1900</v>
      </c>
      <c r="F27" s="17">
        <v>1.1064814814814814E-2</v>
      </c>
      <c r="G27" s="8" t="s">
        <v>569</v>
      </c>
      <c r="H27" s="7" t="s">
        <v>41</v>
      </c>
      <c r="I27" s="7">
        <v>469</v>
      </c>
      <c r="J27" s="18">
        <f t="shared" si="0"/>
        <v>2.6987353206865401E-3</v>
      </c>
    </row>
    <row r="28" spans="1:10">
      <c r="A28" s="7" t="s">
        <v>91</v>
      </c>
      <c r="B28" s="1" t="s">
        <v>316</v>
      </c>
      <c r="C28" s="1" t="s">
        <v>303</v>
      </c>
      <c r="E28" s="2">
        <v>1987</v>
      </c>
      <c r="F28" s="17">
        <v>1.1076388888888887E-2</v>
      </c>
      <c r="G28" s="8" t="s">
        <v>561</v>
      </c>
      <c r="H28" s="7" t="s">
        <v>22</v>
      </c>
      <c r="I28" s="7">
        <v>1479</v>
      </c>
      <c r="J28" s="18">
        <f t="shared" si="0"/>
        <v>2.7015582655826559E-3</v>
      </c>
    </row>
    <row r="29" spans="1:10">
      <c r="A29" s="7" t="s">
        <v>95</v>
      </c>
      <c r="B29" s="1" t="s">
        <v>317</v>
      </c>
      <c r="C29" s="1" t="s">
        <v>318</v>
      </c>
      <c r="E29" s="2">
        <v>1968</v>
      </c>
      <c r="F29" s="17">
        <v>1.1099537037037038E-2</v>
      </c>
      <c r="G29" s="8" t="s">
        <v>562</v>
      </c>
      <c r="H29" s="7" t="s">
        <v>33</v>
      </c>
      <c r="I29" s="7">
        <v>1489</v>
      </c>
      <c r="J29" s="18">
        <f t="shared" si="0"/>
        <v>2.7072041553748874E-3</v>
      </c>
    </row>
    <row r="30" spans="1:10">
      <c r="A30" s="7" t="s">
        <v>99</v>
      </c>
      <c r="B30" s="1" t="s">
        <v>319</v>
      </c>
      <c r="C30" s="1" t="s">
        <v>320</v>
      </c>
      <c r="E30" s="2">
        <v>1999</v>
      </c>
      <c r="F30" s="17">
        <v>1.1122685185185185E-2</v>
      </c>
      <c r="G30" s="8" t="s">
        <v>569</v>
      </c>
      <c r="H30" s="7" t="s">
        <v>44</v>
      </c>
      <c r="I30" s="7">
        <v>1475</v>
      </c>
      <c r="J30" s="18">
        <f t="shared" si="0"/>
        <v>2.7128500451671185E-3</v>
      </c>
    </row>
    <row r="31" spans="1:10">
      <c r="A31" s="7" t="s">
        <v>101</v>
      </c>
      <c r="B31" s="1" t="s">
        <v>321</v>
      </c>
      <c r="C31" s="1" t="s">
        <v>43</v>
      </c>
      <c r="E31" s="2">
        <v>1988</v>
      </c>
      <c r="F31" s="17">
        <v>1.113425925925926E-2</v>
      </c>
      <c r="G31" s="8" t="s">
        <v>561</v>
      </c>
      <c r="H31" s="7" t="s">
        <v>26</v>
      </c>
      <c r="I31" s="7">
        <v>834</v>
      </c>
      <c r="J31" s="18">
        <f t="shared" si="0"/>
        <v>2.7156729900632347E-3</v>
      </c>
    </row>
    <row r="32" spans="1:10">
      <c r="A32" s="7" t="s">
        <v>103</v>
      </c>
      <c r="B32" s="1" t="s">
        <v>322</v>
      </c>
      <c r="C32" s="1" t="s">
        <v>28</v>
      </c>
      <c r="E32" s="2">
        <v>1998</v>
      </c>
      <c r="F32" s="17">
        <v>1.1145833333333334E-2</v>
      </c>
      <c r="G32" s="8" t="s">
        <v>570</v>
      </c>
      <c r="H32" s="7" t="s">
        <v>14</v>
      </c>
      <c r="I32" s="7">
        <v>150</v>
      </c>
      <c r="J32" s="18">
        <f t="shared" si="0"/>
        <v>2.71849593495935E-3</v>
      </c>
    </row>
    <row r="33" spans="1:10">
      <c r="A33" s="7" t="s">
        <v>106</v>
      </c>
      <c r="B33" s="1" t="s">
        <v>323</v>
      </c>
      <c r="C33" s="1" t="s">
        <v>43</v>
      </c>
      <c r="E33" s="2">
        <v>1977</v>
      </c>
      <c r="F33" s="17">
        <v>1.1249999999999998E-2</v>
      </c>
      <c r="G33" s="8" t="s">
        <v>561</v>
      </c>
      <c r="H33" s="7" t="s">
        <v>29</v>
      </c>
      <c r="I33" s="7">
        <v>954</v>
      </c>
      <c r="J33" s="18">
        <f t="shared" si="0"/>
        <v>2.7439024390243901E-3</v>
      </c>
    </row>
    <row r="34" spans="1:10">
      <c r="A34" s="7" t="s">
        <v>107</v>
      </c>
      <c r="B34" s="1" t="s">
        <v>554</v>
      </c>
      <c r="C34" s="1" t="s">
        <v>324</v>
      </c>
      <c r="D34" s="2" t="s">
        <v>10</v>
      </c>
      <c r="E34" s="2">
        <v>1991</v>
      </c>
      <c r="F34" s="17">
        <v>1.1261574074074071E-2</v>
      </c>
      <c r="G34" s="8" t="s">
        <v>561</v>
      </c>
      <c r="H34" s="7" t="s">
        <v>33</v>
      </c>
      <c r="I34" s="7">
        <v>997</v>
      </c>
      <c r="J34" s="18">
        <f t="shared" si="0"/>
        <v>2.7467253839205054E-3</v>
      </c>
    </row>
    <row r="35" spans="1:10">
      <c r="A35" s="7" t="s">
        <v>111</v>
      </c>
      <c r="B35" s="1" t="s">
        <v>325</v>
      </c>
      <c r="C35" s="1" t="s">
        <v>326</v>
      </c>
      <c r="E35" s="2">
        <v>1996</v>
      </c>
      <c r="F35" s="17">
        <v>1.1307870370370371E-2</v>
      </c>
      <c r="G35" s="8" t="s">
        <v>560</v>
      </c>
      <c r="H35" s="7" t="s">
        <v>26</v>
      </c>
      <c r="I35" s="7">
        <v>944</v>
      </c>
      <c r="J35" s="18">
        <f t="shared" si="0"/>
        <v>2.7580171635049689E-3</v>
      </c>
    </row>
    <row r="36" spans="1:10">
      <c r="A36" s="7" t="s">
        <v>115</v>
      </c>
      <c r="B36" s="1" t="s">
        <v>327</v>
      </c>
      <c r="C36" s="1" t="s">
        <v>98</v>
      </c>
      <c r="E36" s="2">
        <v>1981</v>
      </c>
      <c r="F36" s="17">
        <v>1.1319444444444444E-2</v>
      </c>
      <c r="G36" s="8" t="s">
        <v>561</v>
      </c>
      <c r="H36" s="7" t="s">
        <v>35</v>
      </c>
      <c r="I36" s="7">
        <v>1480</v>
      </c>
      <c r="J36" s="18">
        <f t="shared" si="0"/>
        <v>2.7608401084010842E-3</v>
      </c>
    </row>
    <row r="37" spans="1:10">
      <c r="A37" s="7" t="s">
        <v>119</v>
      </c>
      <c r="B37" s="1" t="s">
        <v>328</v>
      </c>
      <c r="C37" s="1" t="s">
        <v>28</v>
      </c>
      <c r="E37" s="2">
        <v>1999</v>
      </c>
      <c r="F37" s="17">
        <v>1.1377314814814814E-2</v>
      </c>
      <c r="G37" s="8" t="s">
        <v>569</v>
      </c>
      <c r="H37" s="7" t="s">
        <v>47</v>
      </c>
      <c r="I37" s="7">
        <v>149</v>
      </c>
      <c r="J37" s="18">
        <f t="shared" si="0"/>
        <v>2.7749548328816621E-3</v>
      </c>
    </row>
    <row r="38" spans="1:10">
      <c r="A38" s="7" t="s">
        <v>122</v>
      </c>
      <c r="B38" s="1" t="s">
        <v>329</v>
      </c>
      <c r="C38" s="1" t="s">
        <v>318</v>
      </c>
      <c r="E38" s="2">
        <v>1998</v>
      </c>
      <c r="F38" s="17">
        <v>1.1400462962962965E-2</v>
      </c>
      <c r="G38" s="8" t="s">
        <v>563</v>
      </c>
      <c r="H38" s="7" t="s">
        <v>29</v>
      </c>
      <c r="I38" s="7">
        <v>1485</v>
      </c>
      <c r="J38" s="18">
        <f t="shared" si="0"/>
        <v>2.7806007226738941E-3</v>
      </c>
    </row>
    <row r="39" spans="1:10">
      <c r="A39" s="7" t="s">
        <v>125</v>
      </c>
      <c r="B39" s="1" t="s">
        <v>330</v>
      </c>
      <c r="C39" s="1" t="s">
        <v>318</v>
      </c>
      <c r="E39" s="2">
        <v>1995</v>
      </c>
      <c r="F39" s="17">
        <v>1.1550925925925925E-2</v>
      </c>
      <c r="G39" s="8" t="s">
        <v>560</v>
      </c>
      <c r="H39" s="7" t="s">
        <v>29</v>
      </c>
      <c r="I39" s="7">
        <v>1481</v>
      </c>
      <c r="J39" s="18">
        <f t="shared" si="0"/>
        <v>2.8172990063233963E-3</v>
      </c>
    </row>
    <row r="40" spans="1:10">
      <c r="A40" s="7" t="s">
        <v>128</v>
      </c>
      <c r="B40" s="1" t="s">
        <v>331</v>
      </c>
      <c r="C40" s="1" t="s">
        <v>59</v>
      </c>
      <c r="E40" s="2">
        <v>1995</v>
      </c>
      <c r="F40" s="17">
        <v>1.1643518518518518E-2</v>
      </c>
      <c r="G40" s="8" t="s">
        <v>560</v>
      </c>
      <c r="H40" s="7" t="s">
        <v>33</v>
      </c>
      <c r="I40" s="7">
        <v>949</v>
      </c>
      <c r="J40" s="18">
        <f t="shared" si="0"/>
        <v>2.839882565492322E-3</v>
      </c>
    </row>
    <row r="41" spans="1:10">
      <c r="A41" s="7" t="s">
        <v>131</v>
      </c>
      <c r="B41" s="1" t="s">
        <v>332</v>
      </c>
      <c r="C41" s="1" t="s">
        <v>299</v>
      </c>
      <c r="E41" s="2">
        <v>1964</v>
      </c>
      <c r="F41" s="17">
        <v>1.1678240740740741E-2</v>
      </c>
      <c r="G41" s="8" t="s">
        <v>564</v>
      </c>
      <c r="H41" s="7" t="s">
        <v>18</v>
      </c>
      <c r="I41" s="7">
        <v>1488</v>
      </c>
      <c r="J41" s="18">
        <f t="shared" si="0"/>
        <v>2.8483514001806688E-3</v>
      </c>
    </row>
    <row r="42" spans="1:10">
      <c r="A42" s="7" t="s">
        <v>134</v>
      </c>
      <c r="B42" s="1" t="s">
        <v>333</v>
      </c>
      <c r="C42" s="1" t="s">
        <v>334</v>
      </c>
      <c r="E42" s="2">
        <v>1978</v>
      </c>
      <c r="F42" s="17">
        <v>1.1747685185185186E-2</v>
      </c>
      <c r="G42" s="8" t="s">
        <v>561</v>
      </c>
      <c r="H42" s="7" t="s">
        <v>38</v>
      </c>
      <c r="I42" s="7">
        <v>849</v>
      </c>
      <c r="J42" s="18">
        <f t="shared" si="0"/>
        <v>2.8652890695573625E-3</v>
      </c>
    </row>
    <row r="43" spans="1:10">
      <c r="A43" s="7" t="s">
        <v>137</v>
      </c>
      <c r="B43" s="1" t="s">
        <v>335</v>
      </c>
      <c r="C43" s="1" t="s">
        <v>326</v>
      </c>
      <c r="E43" s="2">
        <v>1994</v>
      </c>
      <c r="F43" s="17">
        <v>1.1747685185185186E-2</v>
      </c>
      <c r="G43" s="8" t="s">
        <v>560</v>
      </c>
      <c r="H43" s="7" t="s">
        <v>35</v>
      </c>
      <c r="I43" s="7">
        <v>1464</v>
      </c>
      <c r="J43" s="18">
        <f t="shared" si="0"/>
        <v>2.8652890695573625E-3</v>
      </c>
    </row>
    <row r="44" spans="1:10">
      <c r="A44" s="7" t="s">
        <v>140</v>
      </c>
      <c r="B44" s="1" t="s">
        <v>336</v>
      </c>
      <c r="C44" s="1" t="s">
        <v>320</v>
      </c>
      <c r="E44" s="2">
        <v>1967</v>
      </c>
      <c r="F44" s="17">
        <v>1.1759259259259259E-2</v>
      </c>
      <c r="G44" s="8" t="s">
        <v>562</v>
      </c>
      <c r="H44" s="7" t="s">
        <v>35</v>
      </c>
      <c r="I44" s="7">
        <v>843</v>
      </c>
      <c r="J44" s="18">
        <f t="shared" si="0"/>
        <v>2.8681120144534783E-3</v>
      </c>
    </row>
    <row r="45" spans="1:10">
      <c r="A45" s="7" t="s">
        <v>143</v>
      </c>
      <c r="B45" s="1" t="s">
        <v>144</v>
      </c>
      <c r="C45" s="1" t="s">
        <v>146</v>
      </c>
      <c r="E45" s="2">
        <v>1974</v>
      </c>
      <c r="F45" s="17">
        <v>1.1967592592592592E-2</v>
      </c>
      <c r="G45" s="8" t="s">
        <v>562</v>
      </c>
      <c r="H45" s="7" t="s">
        <v>38</v>
      </c>
      <c r="I45" s="7">
        <v>1460</v>
      </c>
      <c r="J45" s="18">
        <f t="shared" si="0"/>
        <v>2.9189250225835593E-3</v>
      </c>
    </row>
    <row r="46" spans="1:10">
      <c r="A46" s="7" t="s">
        <v>147</v>
      </c>
      <c r="B46" s="1" t="s">
        <v>337</v>
      </c>
      <c r="C46" s="1" t="s">
        <v>28</v>
      </c>
      <c r="E46" s="2">
        <v>1900</v>
      </c>
      <c r="F46" s="17">
        <v>1.2060185185185186E-2</v>
      </c>
      <c r="G46" s="8" t="s">
        <v>571</v>
      </c>
      <c r="H46" s="7" t="s">
        <v>14</v>
      </c>
      <c r="I46" s="7">
        <v>940</v>
      </c>
      <c r="J46" s="18">
        <f t="shared" si="0"/>
        <v>2.9415085817524845E-3</v>
      </c>
    </row>
    <row r="47" spans="1:10">
      <c r="A47" s="7" t="s">
        <v>149</v>
      </c>
      <c r="B47" s="1" t="s">
        <v>338</v>
      </c>
      <c r="C47" s="1" t="s">
        <v>318</v>
      </c>
      <c r="E47" s="2">
        <v>1994</v>
      </c>
      <c r="F47" s="17">
        <v>1.2083333333333333E-2</v>
      </c>
      <c r="G47" s="8" t="s">
        <v>560</v>
      </c>
      <c r="H47" s="7" t="s">
        <v>38</v>
      </c>
      <c r="I47" s="7">
        <v>1468</v>
      </c>
      <c r="J47" s="18">
        <f t="shared" si="0"/>
        <v>2.9471544715447156E-3</v>
      </c>
    </row>
    <row r="48" spans="1:10">
      <c r="A48" s="7" t="s">
        <v>152</v>
      </c>
      <c r="B48" s="1" t="s">
        <v>339</v>
      </c>
      <c r="C48" s="1" t="s">
        <v>28</v>
      </c>
      <c r="E48" s="2">
        <v>1900</v>
      </c>
      <c r="F48" s="17">
        <v>1.2129629629629629E-2</v>
      </c>
      <c r="G48" s="8" t="s">
        <v>571</v>
      </c>
      <c r="H48" s="7" t="s">
        <v>18</v>
      </c>
      <c r="I48" s="7">
        <v>1469</v>
      </c>
      <c r="J48" s="18">
        <f t="shared" si="0"/>
        <v>2.9584462511291782E-3</v>
      </c>
    </row>
    <row r="49" spans="1:10">
      <c r="A49" s="7" t="s">
        <v>154</v>
      </c>
      <c r="B49" s="1" t="s">
        <v>543</v>
      </c>
      <c r="C49" s="1" t="s">
        <v>136</v>
      </c>
      <c r="D49" s="2" t="s">
        <v>10</v>
      </c>
      <c r="E49" s="2">
        <v>1968</v>
      </c>
      <c r="F49" s="17">
        <v>1.2152777777777778E-2</v>
      </c>
      <c r="G49" s="8" t="s">
        <v>562</v>
      </c>
      <c r="H49" s="7" t="s">
        <v>41</v>
      </c>
      <c r="I49" s="7">
        <v>832</v>
      </c>
      <c r="J49" s="18">
        <f t="shared" si="0"/>
        <v>2.9640921409214097E-3</v>
      </c>
    </row>
    <row r="50" spans="1:10">
      <c r="A50" s="7" t="s">
        <v>158</v>
      </c>
      <c r="B50" s="1" t="s">
        <v>340</v>
      </c>
      <c r="C50" s="1" t="s">
        <v>341</v>
      </c>
      <c r="E50" s="2">
        <v>1999</v>
      </c>
      <c r="F50" s="17">
        <v>1.2175925925925929E-2</v>
      </c>
      <c r="G50" s="8" t="s">
        <v>569</v>
      </c>
      <c r="H50" s="7" t="s">
        <v>50</v>
      </c>
      <c r="I50" s="7">
        <v>995</v>
      </c>
      <c r="J50" s="18">
        <f t="shared" si="0"/>
        <v>2.9697380307136412E-3</v>
      </c>
    </row>
    <row r="51" spans="1:10">
      <c r="A51" s="7" t="s">
        <v>161</v>
      </c>
      <c r="B51" s="1" t="s">
        <v>342</v>
      </c>
      <c r="C51" s="1" t="s">
        <v>202</v>
      </c>
      <c r="E51" s="2">
        <v>1960</v>
      </c>
      <c r="F51" s="17">
        <v>1.2268518518518519E-2</v>
      </c>
      <c r="G51" s="8" t="s">
        <v>564</v>
      </c>
      <c r="H51" s="7" t="s">
        <v>22</v>
      </c>
      <c r="I51" s="7">
        <v>947</v>
      </c>
      <c r="J51" s="18">
        <f t="shared" si="0"/>
        <v>2.992321589882566E-3</v>
      </c>
    </row>
    <row r="52" spans="1:10">
      <c r="A52" s="7" t="s">
        <v>163</v>
      </c>
      <c r="B52" s="1" t="s">
        <v>343</v>
      </c>
      <c r="C52" s="1" t="s">
        <v>344</v>
      </c>
      <c r="E52" s="2">
        <v>1999</v>
      </c>
      <c r="F52" s="17">
        <v>1.2395833333333335E-2</v>
      </c>
      <c r="G52" s="8" t="s">
        <v>569</v>
      </c>
      <c r="H52" s="7" t="s">
        <v>53</v>
      </c>
      <c r="I52" s="7">
        <v>955</v>
      </c>
      <c r="J52" s="18">
        <f t="shared" si="0"/>
        <v>3.0233739837398381E-3</v>
      </c>
    </row>
    <row r="53" spans="1:10">
      <c r="A53" s="7" t="s">
        <v>166</v>
      </c>
      <c r="B53" s="1" t="s">
        <v>345</v>
      </c>
      <c r="C53" s="1" t="s">
        <v>28</v>
      </c>
      <c r="E53" s="2">
        <v>1996</v>
      </c>
      <c r="F53" s="17">
        <v>1.2511574074074073E-2</v>
      </c>
      <c r="G53" s="8" t="s">
        <v>572</v>
      </c>
      <c r="H53" s="7" t="s">
        <v>14</v>
      </c>
      <c r="I53" s="7">
        <v>1000</v>
      </c>
      <c r="J53" s="18">
        <f t="shared" si="0"/>
        <v>3.0516034327009935E-3</v>
      </c>
    </row>
    <row r="54" spans="1:10">
      <c r="A54" s="7" t="s">
        <v>168</v>
      </c>
      <c r="B54" s="1" t="s">
        <v>346</v>
      </c>
      <c r="C54" s="1" t="s">
        <v>326</v>
      </c>
      <c r="E54" s="2">
        <v>1977</v>
      </c>
      <c r="F54" s="17">
        <v>1.2824074074074073E-2</v>
      </c>
      <c r="G54" s="8" t="s">
        <v>561</v>
      </c>
      <c r="H54" s="7" t="s">
        <v>41</v>
      </c>
      <c r="I54" s="7">
        <v>945</v>
      </c>
      <c r="J54" s="18">
        <f t="shared" si="0"/>
        <v>3.1278229448961155E-3</v>
      </c>
    </row>
    <row r="55" spans="1:10">
      <c r="A55" s="7" t="s">
        <v>171</v>
      </c>
      <c r="B55" s="1" t="s">
        <v>347</v>
      </c>
      <c r="C55" s="1" t="s">
        <v>21</v>
      </c>
      <c r="E55" s="2">
        <v>1958</v>
      </c>
      <c r="F55" s="17">
        <v>1.2847222222222223E-2</v>
      </c>
      <c r="G55" s="8" t="s">
        <v>564</v>
      </c>
      <c r="H55" s="7" t="s">
        <v>26</v>
      </c>
      <c r="I55" s="7">
        <v>952</v>
      </c>
      <c r="J55" s="18">
        <f t="shared" si="0"/>
        <v>3.1334688346883474E-3</v>
      </c>
    </row>
    <row r="56" spans="1:10">
      <c r="A56" s="7" t="s">
        <v>175</v>
      </c>
      <c r="B56" s="1" t="s">
        <v>348</v>
      </c>
      <c r="C56" s="1" t="s">
        <v>59</v>
      </c>
      <c r="E56" s="2">
        <v>1969</v>
      </c>
      <c r="F56" s="17">
        <v>1.2870370370370372E-2</v>
      </c>
      <c r="G56" s="8" t="s">
        <v>562</v>
      </c>
      <c r="H56" s="7" t="s">
        <v>44</v>
      </c>
      <c r="I56" s="7">
        <v>958</v>
      </c>
      <c r="J56" s="18">
        <f t="shared" si="0"/>
        <v>3.139114724480579E-3</v>
      </c>
    </row>
    <row r="57" spans="1:10">
      <c r="A57" s="7" t="s">
        <v>178</v>
      </c>
      <c r="B57" s="1" t="s">
        <v>349</v>
      </c>
      <c r="C57" s="1" t="s">
        <v>303</v>
      </c>
      <c r="E57" s="2">
        <v>1999</v>
      </c>
      <c r="F57" s="17">
        <v>1.292824074074074E-2</v>
      </c>
      <c r="G57" s="8" t="s">
        <v>571</v>
      </c>
      <c r="H57" s="7" t="s">
        <v>22</v>
      </c>
      <c r="I57" s="7">
        <v>1482</v>
      </c>
      <c r="J57" s="18">
        <f t="shared" si="0"/>
        <v>3.1532294489611565E-3</v>
      </c>
    </row>
    <row r="58" spans="1:10">
      <c r="A58" s="7" t="s">
        <v>182</v>
      </c>
      <c r="B58" s="1" t="s">
        <v>350</v>
      </c>
      <c r="C58" s="1" t="s">
        <v>351</v>
      </c>
      <c r="E58" s="2">
        <v>1998</v>
      </c>
      <c r="F58" s="17">
        <v>1.292824074074074E-2</v>
      </c>
      <c r="G58" s="8" t="s">
        <v>563</v>
      </c>
      <c r="H58" s="7" t="s">
        <v>33</v>
      </c>
      <c r="I58" s="7">
        <v>153</v>
      </c>
      <c r="J58" s="18">
        <f t="shared" si="0"/>
        <v>3.1532294489611565E-3</v>
      </c>
    </row>
    <row r="59" spans="1:10">
      <c r="A59" s="7" t="s">
        <v>186</v>
      </c>
      <c r="B59" s="1" t="s">
        <v>555</v>
      </c>
      <c r="C59" s="1" t="s">
        <v>352</v>
      </c>
      <c r="D59" s="2" t="s">
        <v>10</v>
      </c>
      <c r="E59" s="2">
        <v>1974</v>
      </c>
      <c r="F59" s="17">
        <v>1.2951388888888887E-2</v>
      </c>
      <c r="G59" s="8" t="s">
        <v>562</v>
      </c>
      <c r="H59" s="7" t="s">
        <v>47</v>
      </c>
      <c r="I59" s="7">
        <v>1500</v>
      </c>
      <c r="J59" s="18">
        <f t="shared" si="0"/>
        <v>3.1588753387533875E-3</v>
      </c>
    </row>
    <row r="60" spans="1:10">
      <c r="A60" s="7" t="s">
        <v>189</v>
      </c>
      <c r="B60" s="1" t="s">
        <v>353</v>
      </c>
      <c r="C60" s="1" t="s">
        <v>215</v>
      </c>
      <c r="E60" s="2">
        <v>1998</v>
      </c>
      <c r="F60" s="17">
        <v>1.298611111111111E-2</v>
      </c>
      <c r="G60" s="8" t="s">
        <v>563</v>
      </c>
      <c r="H60" s="7" t="s">
        <v>35</v>
      </c>
      <c r="I60" s="7">
        <v>1459</v>
      </c>
      <c r="J60" s="18">
        <f t="shared" si="0"/>
        <v>3.1673441734417344E-3</v>
      </c>
    </row>
    <row r="61" spans="1:10">
      <c r="A61" s="7" t="s">
        <v>192</v>
      </c>
      <c r="B61" s="1" t="s">
        <v>354</v>
      </c>
      <c r="C61" s="1" t="s">
        <v>59</v>
      </c>
      <c r="E61" s="2">
        <v>1998</v>
      </c>
      <c r="F61" s="17">
        <v>1.2997685185185183E-2</v>
      </c>
      <c r="G61" s="8" t="s">
        <v>570</v>
      </c>
      <c r="H61" s="7" t="s">
        <v>18</v>
      </c>
      <c r="I61" s="7">
        <v>1467</v>
      </c>
      <c r="J61" s="18">
        <f t="shared" si="0"/>
        <v>3.1701671183378497E-3</v>
      </c>
    </row>
    <row r="62" spans="1:10">
      <c r="A62" s="7" t="s">
        <v>195</v>
      </c>
      <c r="B62" s="1" t="s">
        <v>355</v>
      </c>
      <c r="C62" s="1" t="s">
        <v>356</v>
      </c>
      <c r="E62" s="2">
        <v>1988</v>
      </c>
      <c r="F62" s="17">
        <v>1.3148148148148147E-2</v>
      </c>
      <c r="G62" s="8" t="s">
        <v>566</v>
      </c>
      <c r="H62" s="7" t="s">
        <v>14</v>
      </c>
      <c r="I62" s="7">
        <v>936</v>
      </c>
      <c r="J62" s="18">
        <f t="shared" si="0"/>
        <v>3.2068654019873533E-3</v>
      </c>
    </row>
    <row r="63" spans="1:10">
      <c r="A63" s="7" t="s">
        <v>156</v>
      </c>
      <c r="B63" s="1" t="s">
        <v>357</v>
      </c>
      <c r="C63" s="1" t="s">
        <v>28</v>
      </c>
      <c r="E63" s="2">
        <v>1900</v>
      </c>
      <c r="F63" s="17">
        <v>1.315972222222222E-2</v>
      </c>
      <c r="G63" s="8" t="s">
        <v>571</v>
      </c>
      <c r="H63" s="7" t="s">
        <v>26</v>
      </c>
      <c r="I63" s="7">
        <v>948</v>
      </c>
      <c r="J63" s="18">
        <f t="shared" si="0"/>
        <v>3.2096883468834686E-3</v>
      </c>
    </row>
    <row r="64" spans="1:10">
      <c r="A64" s="7" t="s">
        <v>132</v>
      </c>
      <c r="B64" s="1" t="s">
        <v>358</v>
      </c>
      <c r="C64" s="1" t="s">
        <v>21</v>
      </c>
      <c r="E64" s="2">
        <v>1973</v>
      </c>
      <c r="F64" s="17">
        <v>1.3182870370370371E-2</v>
      </c>
      <c r="G64" s="8" t="s">
        <v>565</v>
      </c>
      <c r="H64" s="7" t="s">
        <v>14</v>
      </c>
      <c r="I64" s="7">
        <v>839</v>
      </c>
      <c r="J64" s="18">
        <f t="shared" si="0"/>
        <v>3.2153342366757006E-3</v>
      </c>
    </row>
    <row r="65" spans="1:10">
      <c r="A65" s="7" t="s">
        <v>201</v>
      </c>
      <c r="B65" s="1" t="s">
        <v>212</v>
      </c>
      <c r="C65" s="1" t="s">
        <v>43</v>
      </c>
      <c r="E65" s="2">
        <v>1959</v>
      </c>
      <c r="F65" s="17">
        <v>1.3217592592592593E-2</v>
      </c>
      <c r="G65" s="8" t="s">
        <v>564</v>
      </c>
      <c r="H65" s="7" t="s">
        <v>29</v>
      </c>
      <c r="I65" s="7">
        <v>1493</v>
      </c>
      <c r="J65" s="18">
        <f t="shared" si="0"/>
        <v>3.2238030713640474E-3</v>
      </c>
    </row>
    <row r="66" spans="1:10">
      <c r="A66" s="7" t="s">
        <v>205</v>
      </c>
      <c r="B66" s="1" t="s">
        <v>359</v>
      </c>
      <c r="C66" s="1" t="s">
        <v>146</v>
      </c>
      <c r="E66" s="2">
        <v>1967</v>
      </c>
      <c r="F66" s="17">
        <v>1.3287037037037036E-2</v>
      </c>
      <c r="G66" s="8" t="s">
        <v>562</v>
      </c>
      <c r="H66" s="7" t="s">
        <v>50</v>
      </c>
      <c r="I66" s="7">
        <v>937</v>
      </c>
      <c r="J66" s="18">
        <f t="shared" si="0"/>
        <v>3.2407407407407411E-3</v>
      </c>
    </row>
    <row r="67" spans="1:10">
      <c r="A67" s="7" t="s">
        <v>117</v>
      </c>
      <c r="B67" s="1" t="s">
        <v>360</v>
      </c>
      <c r="C67" s="1" t="s">
        <v>290</v>
      </c>
      <c r="E67" s="2">
        <v>1999</v>
      </c>
      <c r="F67" s="17">
        <v>1.3287037037037036E-2</v>
      </c>
      <c r="G67" s="8" t="s">
        <v>571</v>
      </c>
      <c r="H67" s="7" t="s">
        <v>29</v>
      </c>
      <c r="I67" s="7">
        <v>480</v>
      </c>
      <c r="J67" s="18">
        <f t="shared" si="0"/>
        <v>3.2407407407407411E-3</v>
      </c>
    </row>
    <row r="68" spans="1:10">
      <c r="A68" s="7" t="s">
        <v>151</v>
      </c>
      <c r="B68" s="1" t="s">
        <v>546</v>
      </c>
      <c r="C68" s="1" t="s">
        <v>226</v>
      </c>
      <c r="D68" s="2" t="s">
        <v>10</v>
      </c>
      <c r="E68" s="2">
        <v>1980</v>
      </c>
      <c r="F68" s="17">
        <v>1.329861111111111E-2</v>
      </c>
      <c r="G68" s="8" t="s">
        <v>566</v>
      </c>
      <c r="H68" s="7" t="s">
        <v>18</v>
      </c>
      <c r="I68" s="7">
        <v>848</v>
      </c>
      <c r="J68" s="18">
        <f t="shared" si="0"/>
        <v>3.2435636856368564E-3</v>
      </c>
    </row>
    <row r="69" spans="1:10">
      <c r="A69" s="7" t="s">
        <v>197</v>
      </c>
      <c r="B69" s="1" t="s">
        <v>556</v>
      </c>
      <c r="C69" s="1" t="s">
        <v>227</v>
      </c>
      <c r="D69" s="2" t="s">
        <v>10</v>
      </c>
      <c r="E69" s="2">
        <v>1968</v>
      </c>
      <c r="F69" s="17">
        <v>1.3344907407407408E-2</v>
      </c>
      <c r="G69" s="8" t="s">
        <v>562</v>
      </c>
      <c r="H69" s="7" t="s">
        <v>53</v>
      </c>
      <c r="I69" s="7">
        <v>479</v>
      </c>
      <c r="J69" s="18">
        <f t="shared" ref="J69:J117" si="1">F69/($E$1/1000)</f>
        <v>3.2548554652213194E-3</v>
      </c>
    </row>
    <row r="70" spans="1:10">
      <c r="A70" s="7" t="s">
        <v>209</v>
      </c>
      <c r="B70" s="1" t="s">
        <v>361</v>
      </c>
      <c r="C70" s="1" t="s">
        <v>202</v>
      </c>
      <c r="E70" s="2">
        <v>1978</v>
      </c>
      <c r="F70" s="17">
        <v>1.3356481481481483E-2</v>
      </c>
      <c r="G70" s="8" t="s">
        <v>566</v>
      </c>
      <c r="H70" s="7" t="s">
        <v>22</v>
      </c>
      <c r="I70" s="7">
        <v>152</v>
      </c>
      <c r="J70" s="18">
        <f t="shared" si="1"/>
        <v>3.2576784101174352E-3</v>
      </c>
    </row>
    <row r="71" spans="1:10">
      <c r="A71" s="7" t="s">
        <v>135</v>
      </c>
      <c r="B71" s="1" t="s">
        <v>362</v>
      </c>
      <c r="C71" s="1" t="s">
        <v>59</v>
      </c>
      <c r="E71" s="2">
        <v>1999</v>
      </c>
      <c r="F71" s="17">
        <v>1.3391203703703704E-2</v>
      </c>
      <c r="G71" s="8" t="s">
        <v>571</v>
      </c>
      <c r="H71" s="7" t="s">
        <v>33</v>
      </c>
      <c r="I71" s="7">
        <v>953</v>
      </c>
      <c r="J71" s="18">
        <f t="shared" si="1"/>
        <v>3.2661472448057816E-3</v>
      </c>
    </row>
    <row r="72" spans="1:10">
      <c r="A72" s="7" t="s">
        <v>173</v>
      </c>
      <c r="B72" s="1" t="s">
        <v>363</v>
      </c>
      <c r="C72" s="1" t="s">
        <v>313</v>
      </c>
      <c r="E72" s="2">
        <v>1983</v>
      </c>
      <c r="F72" s="17">
        <v>1.3391203703703704E-2</v>
      </c>
      <c r="G72" s="8" t="s">
        <v>561</v>
      </c>
      <c r="H72" s="7" t="s">
        <v>44</v>
      </c>
      <c r="I72" s="7">
        <v>155</v>
      </c>
      <c r="J72" s="18">
        <f t="shared" si="1"/>
        <v>3.2661472448057816E-3</v>
      </c>
    </row>
    <row r="73" spans="1:10">
      <c r="A73" s="7" t="s">
        <v>58</v>
      </c>
      <c r="B73" s="1" t="s">
        <v>364</v>
      </c>
      <c r="C73" s="1" t="s">
        <v>365</v>
      </c>
      <c r="E73" s="2">
        <v>1980</v>
      </c>
      <c r="F73" s="17">
        <v>1.3449074074074073E-2</v>
      </c>
      <c r="G73" s="8" t="s">
        <v>566</v>
      </c>
      <c r="H73" s="7" t="s">
        <v>26</v>
      </c>
      <c r="I73" s="7">
        <v>1463</v>
      </c>
      <c r="J73" s="18">
        <f t="shared" si="1"/>
        <v>3.2802619692863595E-3</v>
      </c>
    </row>
    <row r="74" spans="1:10">
      <c r="A74" s="7" t="s">
        <v>84</v>
      </c>
      <c r="B74" s="1" t="s">
        <v>366</v>
      </c>
      <c r="C74" s="1" t="s">
        <v>318</v>
      </c>
      <c r="E74" s="2">
        <v>1973</v>
      </c>
      <c r="F74" s="17">
        <v>1.3634259259259257E-2</v>
      </c>
      <c r="G74" s="8" t="s">
        <v>562</v>
      </c>
      <c r="H74" s="7" t="s">
        <v>56</v>
      </c>
      <c r="I74" s="7">
        <v>1462</v>
      </c>
      <c r="J74" s="18">
        <f t="shared" si="1"/>
        <v>3.3254290876242095E-3</v>
      </c>
    </row>
    <row r="75" spans="1:10">
      <c r="A75" s="7" t="s">
        <v>87</v>
      </c>
      <c r="B75" s="1" t="s">
        <v>367</v>
      </c>
      <c r="C75" s="1" t="s">
        <v>202</v>
      </c>
      <c r="E75" s="2">
        <v>1960</v>
      </c>
      <c r="F75" s="17">
        <v>1.3634259259259257E-2</v>
      </c>
      <c r="G75" s="8" t="s">
        <v>564</v>
      </c>
      <c r="H75" s="7" t="s">
        <v>33</v>
      </c>
      <c r="I75" s="7">
        <v>160</v>
      </c>
      <c r="J75" s="18">
        <f t="shared" si="1"/>
        <v>3.3254290876242095E-3</v>
      </c>
    </row>
    <row r="76" spans="1:10">
      <c r="A76" s="7" t="s">
        <v>31</v>
      </c>
      <c r="B76" s="1" t="s">
        <v>368</v>
      </c>
      <c r="C76" s="1" t="s">
        <v>281</v>
      </c>
      <c r="E76" s="2">
        <v>1963</v>
      </c>
      <c r="F76" s="17">
        <v>1.3715277777777778E-2</v>
      </c>
      <c r="G76" s="8" t="s">
        <v>564</v>
      </c>
      <c r="H76" s="7" t="s">
        <v>35</v>
      </c>
      <c r="I76" s="7">
        <v>151</v>
      </c>
      <c r="J76" s="18">
        <f t="shared" si="1"/>
        <v>3.3451897018970194E-3</v>
      </c>
    </row>
    <row r="77" spans="1:10">
      <c r="A77" s="7" t="s">
        <v>145</v>
      </c>
      <c r="B77" s="1" t="s">
        <v>557</v>
      </c>
      <c r="C77" s="1" t="s">
        <v>369</v>
      </c>
      <c r="D77" s="2" t="s">
        <v>10</v>
      </c>
      <c r="E77" s="2">
        <v>1957</v>
      </c>
      <c r="F77" s="17">
        <v>1.3726851851851851E-2</v>
      </c>
      <c r="G77" s="8" t="s">
        <v>564</v>
      </c>
      <c r="H77" s="7" t="s">
        <v>38</v>
      </c>
      <c r="I77" s="7">
        <v>468</v>
      </c>
      <c r="J77" s="18">
        <f t="shared" si="1"/>
        <v>3.3480126467931347E-3</v>
      </c>
    </row>
    <row r="78" spans="1:10">
      <c r="A78" s="7" t="s">
        <v>55</v>
      </c>
      <c r="B78" s="1" t="s">
        <v>370</v>
      </c>
      <c r="C78" s="1" t="s">
        <v>21</v>
      </c>
      <c r="E78" s="2">
        <v>1900</v>
      </c>
      <c r="F78" s="17">
        <v>1.3726851851851851E-2</v>
      </c>
      <c r="G78" s="8" t="s">
        <v>571</v>
      </c>
      <c r="H78" s="7" t="s">
        <v>35</v>
      </c>
      <c r="I78" s="7">
        <v>841</v>
      </c>
      <c r="J78" s="18">
        <f t="shared" si="1"/>
        <v>3.3480126467931347E-3</v>
      </c>
    </row>
    <row r="79" spans="1:10">
      <c r="A79" s="7" t="s">
        <v>52</v>
      </c>
      <c r="B79" s="1" t="s">
        <v>371</v>
      </c>
      <c r="C79" s="1" t="s">
        <v>303</v>
      </c>
      <c r="E79" s="2">
        <v>1998</v>
      </c>
      <c r="F79" s="17">
        <v>1.3738425925925926E-2</v>
      </c>
      <c r="G79" s="8" t="s">
        <v>570</v>
      </c>
      <c r="H79" s="7" t="s">
        <v>22</v>
      </c>
      <c r="I79" s="7">
        <v>951</v>
      </c>
      <c r="J79" s="18">
        <f t="shared" si="1"/>
        <v>3.3508355916892505E-3</v>
      </c>
    </row>
    <row r="80" spans="1:10">
      <c r="A80" s="7" t="s">
        <v>24</v>
      </c>
      <c r="B80" s="1" t="s">
        <v>372</v>
      </c>
      <c r="C80" s="1" t="s">
        <v>373</v>
      </c>
      <c r="E80" s="2">
        <v>1980</v>
      </c>
      <c r="F80" s="17">
        <v>1.4016203703703704E-2</v>
      </c>
      <c r="G80" s="8" t="s">
        <v>561</v>
      </c>
      <c r="H80" s="7" t="s">
        <v>47</v>
      </c>
      <c r="I80" s="7">
        <v>773</v>
      </c>
      <c r="J80" s="18">
        <f t="shared" si="1"/>
        <v>3.4185862691960256E-3</v>
      </c>
    </row>
    <row r="81" spans="1:10">
      <c r="A81" s="7" t="s">
        <v>93</v>
      </c>
      <c r="B81" s="1" t="s">
        <v>374</v>
      </c>
      <c r="C81" s="1" t="s">
        <v>28</v>
      </c>
      <c r="E81" s="2">
        <v>1964</v>
      </c>
      <c r="F81" s="17">
        <v>1.4039351851851851E-2</v>
      </c>
      <c r="G81" s="8" t="s">
        <v>568</v>
      </c>
      <c r="H81" s="7" t="s">
        <v>14</v>
      </c>
      <c r="I81" s="7">
        <v>145</v>
      </c>
      <c r="J81" s="18">
        <f t="shared" si="1"/>
        <v>3.4242321589882567E-3</v>
      </c>
    </row>
    <row r="82" spans="1:10">
      <c r="A82" s="7" t="s">
        <v>70</v>
      </c>
      <c r="B82" s="1" t="s">
        <v>375</v>
      </c>
      <c r="C82" s="1" t="s">
        <v>202</v>
      </c>
      <c r="E82" s="2">
        <v>1975</v>
      </c>
      <c r="F82" s="17">
        <v>1.4456018518518519E-2</v>
      </c>
      <c r="G82" s="8" t="s">
        <v>565</v>
      </c>
      <c r="H82" s="7" t="s">
        <v>18</v>
      </c>
      <c r="I82" s="7">
        <v>946</v>
      </c>
      <c r="J82" s="18">
        <f t="shared" si="1"/>
        <v>3.5258581752484197E-3</v>
      </c>
    </row>
    <row r="83" spans="1:10">
      <c r="A83" s="7" t="s">
        <v>20</v>
      </c>
      <c r="B83" s="1" t="s">
        <v>376</v>
      </c>
      <c r="C83" s="1" t="s">
        <v>202</v>
      </c>
      <c r="E83" s="2">
        <v>1977</v>
      </c>
      <c r="F83" s="17">
        <v>1.4467592592592593E-2</v>
      </c>
      <c r="G83" s="8" t="s">
        <v>561</v>
      </c>
      <c r="H83" s="7" t="s">
        <v>50</v>
      </c>
      <c r="I83" s="7">
        <v>1477</v>
      </c>
      <c r="J83" s="18">
        <f t="shared" si="1"/>
        <v>3.528681120144535E-3</v>
      </c>
    </row>
    <row r="84" spans="1:10">
      <c r="A84" s="7" t="s">
        <v>46</v>
      </c>
      <c r="B84" s="1" t="s">
        <v>377</v>
      </c>
      <c r="C84" s="1" t="s">
        <v>313</v>
      </c>
      <c r="E84" s="2">
        <v>1964</v>
      </c>
      <c r="F84" s="17">
        <v>1.4537037037037038E-2</v>
      </c>
      <c r="G84" s="8" t="s">
        <v>564</v>
      </c>
      <c r="H84" s="7" t="s">
        <v>41</v>
      </c>
      <c r="I84" s="7">
        <v>156</v>
      </c>
      <c r="J84" s="18">
        <f t="shared" si="1"/>
        <v>3.5456187895212292E-3</v>
      </c>
    </row>
    <row r="85" spans="1:10">
      <c r="A85" s="7" t="s">
        <v>97</v>
      </c>
      <c r="B85" s="1" t="s">
        <v>550</v>
      </c>
      <c r="C85" s="1" t="s">
        <v>258</v>
      </c>
      <c r="D85" s="2" t="s">
        <v>10</v>
      </c>
      <c r="E85" s="2">
        <v>1955</v>
      </c>
      <c r="F85" s="17">
        <v>1.4583333333333332E-2</v>
      </c>
      <c r="G85" s="8" t="s">
        <v>567</v>
      </c>
      <c r="H85" s="7" t="s">
        <v>14</v>
      </c>
      <c r="I85" s="7">
        <v>838</v>
      </c>
      <c r="J85" s="18">
        <f t="shared" si="1"/>
        <v>3.5569105691056909E-3</v>
      </c>
    </row>
    <row r="86" spans="1:10">
      <c r="A86" s="7" t="s">
        <v>236</v>
      </c>
      <c r="B86" s="1" t="s">
        <v>378</v>
      </c>
      <c r="C86" s="1" t="s">
        <v>379</v>
      </c>
      <c r="E86" s="2">
        <v>1987</v>
      </c>
      <c r="F86" s="17">
        <v>1.4710648148148148E-2</v>
      </c>
      <c r="G86" s="8" t="s">
        <v>561</v>
      </c>
      <c r="H86" s="7" t="s">
        <v>53</v>
      </c>
      <c r="I86" s="7">
        <v>1498</v>
      </c>
      <c r="J86" s="18">
        <f t="shared" si="1"/>
        <v>3.5879629629629634E-3</v>
      </c>
    </row>
    <row r="87" spans="1:10">
      <c r="A87" s="7" t="s">
        <v>238</v>
      </c>
      <c r="B87" s="1" t="s">
        <v>380</v>
      </c>
      <c r="C87" s="1" t="s">
        <v>299</v>
      </c>
      <c r="E87" s="2">
        <v>1976</v>
      </c>
      <c r="F87" s="17">
        <v>1.4710648148148148E-2</v>
      </c>
      <c r="G87" s="8" t="s">
        <v>565</v>
      </c>
      <c r="H87" s="7" t="s">
        <v>22</v>
      </c>
      <c r="I87" s="7">
        <v>998</v>
      </c>
      <c r="J87" s="18">
        <f t="shared" si="1"/>
        <v>3.5879629629629634E-3</v>
      </c>
    </row>
    <row r="88" spans="1:10">
      <c r="A88" s="7" t="s">
        <v>77</v>
      </c>
      <c r="B88" s="1" t="s">
        <v>551</v>
      </c>
      <c r="C88" s="1" t="s">
        <v>226</v>
      </c>
      <c r="D88" s="2" t="s">
        <v>10</v>
      </c>
      <c r="E88" s="2">
        <v>1969</v>
      </c>
      <c r="F88" s="17">
        <v>1.4953703703703705E-2</v>
      </c>
      <c r="G88" s="8" t="s">
        <v>565</v>
      </c>
      <c r="H88" s="7" t="s">
        <v>26</v>
      </c>
      <c r="I88" s="7">
        <v>476</v>
      </c>
      <c r="J88" s="18">
        <f t="shared" si="1"/>
        <v>3.6472448057813917E-3</v>
      </c>
    </row>
    <row r="89" spans="1:10">
      <c r="A89" s="7" t="s">
        <v>73</v>
      </c>
      <c r="B89" s="1" t="s">
        <v>381</v>
      </c>
      <c r="C89" s="1" t="s">
        <v>43</v>
      </c>
      <c r="E89" s="2">
        <v>1984</v>
      </c>
      <c r="F89" s="17">
        <v>1.4976851851851852E-2</v>
      </c>
      <c r="G89" s="8" t="s">
        <v>566</v>
      </c>
      <c r="H89" s="7" t="s">
        <v>29</v>
      </c>
      <c r="I89" s="7">
        <v>159</v>
      </c>
      <c r="J89" s="18">
        <f t="shared" si="1"/>
        <v>3.6528906955736228E-3</v>
      </c>
    </row>
    <row r="90" spans="1:10">
      <c r="A90" s="7" t="s">
        <v>242</v>
      </c>
      <c r="B90" s="1" t="s">
        <v>382</v>
      </c>
      <c r="C90" s="1" t="s">
        <v>383</v>
      </c>
      <c r="E90" s="2">
        <v>1979</v>
      </c>
      <c r="F90" s="17">
        <v>1.5000000000000001E-2</v>
      </c>
      <c r="G90" s="8" t="s">
        <v>561</v>
      </c>
      <c r="H90" s="7" t="s">
        <v>56</v>
      </c>
      <c r="I90" s="7">
        <v>1497</v>
      </c>
      <c r="J90" s="18">
        <f t="shared" si="1"/>
        <v>3.6585365853658543E-3</v>
      </c>
    </row>
    <row r="91" spans="1:10">
      <c r="A91" s="7" t="s">
        <v>244</v>
      </c>
      <c r="B91" s="1" t="s">
        <v>384</v>
      </c>
      <c r="C91" s="1" t="s">
        <v>142</v>
      </c>
      <c r="E91" s="2">
        <v>1999</v>
      </c>
      <c r="F91" s="17">
        <v>1.503472222222222E-2</v>
      </c>
      <c r="G91" s="8" t="s">
        <v>571</v>
      </c>
      <c r="H91" s="7" t="s">
        <v>38</v>
      </c>
      <c r="I91" s="7">
        <v>477</v>
      </c>
      <c r="J91" s="18">
        <f t="shared" si="1"/>
        <v>3.6670054200542003E-3</v>
      </c>
    </row>
    <row r="92" spans="1:10">
      <c r="A92" s="7" t="s">
        <v>40</v>
      </c>
      <c r="B92" s="1" t="s">
        <v>385</v>
      </c>
      <c r="C92" s="1" t="s">
        <v>318</v>
      </c>
      <c r="E92" s="2">
        <v>1997</v>
      </c>
      <c r="F92" s="17">
        <v>1.5289351851851851E-2</v>
      </c>
      <c r="G92" s="8" t="s">
        <v>570</v>
      </c>
      <c r="H92" s="7" t="s">
        <v>26</v>
      </c>
      <c r="I92" s="7">
        <v>1473</v>
      </c>
      <c r="J92" s="18">
        <f t="shared" si="1"/>
        <v>3.7291102077687444E-3</v>
      </c>
    </row>
    <row r="93" spans="1:10">
      <c r="A93" s="7" t="s">
        <v>180</v>
      </c>
      <c r="B93" s="1" t="s">
        <v>386</v>
      </c>
      <c r="C93" s="1" t="s">
        <v>303</v>
      </c>
      <c r="E93" s="2">
        <v>1973</v>
      </c>
      <c r="F93" s="17">
        <v>1.5648148148148151E-2</v>
      </c>
      <c r="G93" s="8" t="s">
        <v>565</v>
      </c>
      <c r="H93" s="7" t="s">
        <v>29</v>
      </c>
      <c r="I93" s="7">
        <v>950</v>
      </c>
      <c r="J93" s="18">
        <f t="shared" si="1"/>
        <v>3.8166214995483299E-3</v>
      </c>
    </row>
    <row r="94" spans="1:10">
      <c r="A94" s="7" t="s">
        <v>49</v>
      </c>
      <c r="B94" s="1" t="s">
        <v>387</v>
      </c>
      <c r="C94" s="1" t="s">
        <v>373</v>
      </c>
      <c r="E94" s="2">
        <v>1991</v>
      </c>
      <c r="F94" s="17">
        <v>1.5706018518518518E-2</v>
      </c>
      <c r="G94" s="8" t="s">
        <v>566</v>
      </c>
      <c r="H94" s="7" t="s">
        <v>33</v>
      </c>
      <c r="I94" s="7">
        <v>1484</v>
      </c>
      <c r="J94" s="18">
        <f t="shared" si="1"/>
        <v>3.8307362240289074E-3</v>
      </c>
    </row>
    <row r="95" spans="1:10">
      <c r="A95" s="7" t="s">
        <v>113</v>
      </c>
      <c r="B95" s="1" t="s">
        <v>388</v>
      </c>
      <c r="C95" s="1" t="s">
        <v>373</v>
      </c>
      <c r="E95" s="2">
        <v>1984</v>
      </c>
      <c r="F95" s="17">
        <v>1.5844907407407408E-2</v>
      </c>
      <c r="G95" s="8" t="s">
        <v>561</v>
      </c>
      <c r="H95" s="7" t="s">
        <v>60</v>
      </c>
      <c r="I95" s="7">
        <v>837</v>
      </c>
      <c r="J95" s="18">
        <f t="shared" si="1"/>
        <v>3.8646115627822952E-3</v>
      </c>
    </row>
    <row r="96" spans="1:10">
      <c r="A96" s="7" t="s">
        <v>184</v>
      </c>
      <c r="B96" s="1" t="s">
        <v>389</v>
      </c>
      <c r="C96" s="1" t="s">
        <v>390</v>
      </c>
      <c r="E96" s="2">
        <v>1943</v>
      </c>
      <c r="F96" s="17">
        <v>1.5891203703703703E-2</v>
      </c>
      <c r="G96" s="8" t="s">
        <v>573</v>
      </c>
      <c r="H96" s="7" t="s">
        <v>14</v>
      </c>
      <c r="I96" s="7">
        <v>148</v>
      </c>
      <c r="J96" s="18">
        <f t="shared" si="1"/>
        <v>3.8759033423667569E-3</v>
      </c>
    </row>
    <row r="97" spans="1:10">
      <c r="A97" s="7" t="s">
        <v>255</v>
      </c>
      <c r="B97" s="1" t="s">
        <v>391</v>
      </c>
      <c r="C97" s="1" t="s">
        <v>392</v>
      </c>
      <c r="E97" s="2">
        <v>1967</v>
      </c>
      <c r="F97" s="17">
        <v>1.6006944444444445E-2</v>
      </c>
      <c r="G97" s="8" t="s">
        <v>562</v>
      </c>
      <c r="H97" s="7" t="s">
        <v>60</v>
      </c>
      <c r="I97" s="7">
        <v>935</v>
      </c>
      <c r="J97" s="18">
        <f t="shared" si="1"/>
        <v>3.9041327913279136E-3</v>
      </c>
    </row>
    <row r="98" spans="1:10">
      <c r="A98" s="7" t="s">
        <v>109</v>
      </c>
      <c r="B98" s="1" t="s">
        <v>393</v>
      </c>
      <c r="C98" s="1" t="s">
        <v>264</v>
      </c>
      <c r="E98" s="2">
        <v>1988</v>
      </c>
      <c r="F98" s="17">
        <v>1.6134259259259261E-2</v>
      </c>
      <c r="G98" s="8" t="s">
        <v>566</v>
      </c>
      <c r="H98" s="7" t="s">
        <v>35</v>
      </c>
      <c r="I98" s="7">
        <v>957</v>
      </c>
      <c r="J98" s="18">
        <f t="shared" si="1"/>
        <v>3.9351851851851857E-3</v>
      </c>
    </row>
    <row r="99" spans="1:10">
      <c r="A99" s="7" t="s">
        <v>16</v>
      </c>
      <c r="B99" s="1" t="s">
        <v>394</v>
      </c>
      <c r="C99" s="1" t="s">
        <v>395</v>
      </c>
      <c r="E99" s="2">
        <v>1980</v>
      </c>
      <c r="F99" s="17">
        <v>1.638888888888889E-2</v>
      </c>
      <c r="G99" s="8" t="s">
        <v>561</v>
      </c>
      <c r="H99" s="7" t="s">
        <v>63</v>
      </c>
      <c r="I99" s="7">
        <v>842</v>
      </c>
      <c r="J99" s="18">
        <f t="shared" si="1"/>
        <v>3.9972899728997298E-3</v>
      </c>
    </row>
    <row r="100" spans="1:10">
      <c r="A100" s="7" t="s">
        <v>261</v>
      </c>
      <c r="B100" s="1" t="s">
        <v>396</v>
      </c>
      <c r="C100" s="1" t="s">
        <v>397</v>
      </c>
      <c r="E100" s="2">
        <v>1956</v>
      </c>
      <c r="F100" s="17">
        <v>1.6446759259259262E-2</v>
      </c>
      <c r="G100" s="8" t="s">
        <v>567</v>
      </c>
      <c r="H100" s="7" t="s">
        <v>18</v>
      </c>
      <c r="I100" s="7">
        <v>1490</v>
      </c>
      <c r="J100" s="18">
        <f t="shared" si="1"/>
        <v>4.0114046973803077E-3</v>
      </c>
    </row>
    <row r="101" spans="1:10">
      <c r="A101" s="7" t="s">
        <v>81</v>
      </c>
      <c r="B101" s="1" t="s">
        <v>398</v>
      </c>
      <c r="C101" s="1" t="s">
        <v>399</v>
      </c>
      <c r="E101" s="2">
        <v>1944</v>
      </c>
      <c r="F101" s="17">
        <v>1.6782407407407409E-2</v>
      </c>
      <c r="G101" s="8" t="s">
        <v>573</v>
      </c>
      <c r="H101" s="7" t="s">
        <v>18</v>
      </c>
      <c r="I101" s="7">
        <v>942</v>
      </c>
      <c r="J101" s="18">
        <f t="shared" si="1"/>
        <v>4.0932700993676612E-3</v>
      </c>
    </row>
    <row r="102" spans="1:10">
      <c r="A102" s="7" t="s">
        <v>263</v>
      </c>
      <c r="B102" s="1" t="s">
        <v>400</v>
      </c>
      <c r="C102" s="1" t="s">
        <v>373</v>
      </c>
      <c r="E102" s="2">
        <v>1982</v>
      </c>
      <c r="F102" s="17">
        <v>1.6944444444444443E-2</v>
      </c>
      <c r="G102" s="8" t="s">
        <v>561</v>
      </c>
      <c r="H102" s="7" t="s">
        <v>66</v>
      </c>
      <c r="I102" s="7">
        <v>996</v>
      </c>
      <c r="J102" s="18">
        <f t="shared" si="1"/>
        <v>4.1327913279132792E-3</v>
      </c>
    </row>
    <row r="103" spans="1:10">
      <c r="A103" s="7" t="s">
        <v>265</v>
      </c>
      <c r="B103" s="1" t="s">
        <v>401</v>
      </c>
      <c r="C103" s="1" t="s">
        <v>318</v>
      </c>
      <c r="E103" s="2">
        <v>2000</v>
      </c>
      <c r="F103" s="17">
        <v>1.7106481481481483E-2</v>
      </c>
      <c r="G103" s="8" t="s">
        <v>571</v>
      </c>
      <c r="H103" s="7" t="s">
        <v>41</v>
      </c>
      <c r="I103" s="7">
        <v>1474</v>
      </c>
      <c r="J103" s="18">
        <f t="shared" si="1"/>
        <v>4.172312556458899E-3</v>
      </c>
    </row>
    <row r="104" spans="1:10">
      <c r="A104" s="7" t="s">
        <v>268</v>
      </c>
      <c r="B104" s="1" t="s">
        <v>402</v>
      </c>
      <c r="C104" s="1" t="s">
        <v>403</v>
      </c>
      <c r="E104" s="2">
        <v>1985</v>
      </c>
      <c r="F104" s="17">
        <v>1.7407407407407406E-2</v>
      </c>
      <c r="G104" s="8" t="s">
        <v>561</v>
      </c>
      <c r="H104" s="7" t="s">
        <v>68</v>
      </c>
      <c r="I104" s="7">
        <v>1499</v>
      </c>
      <c r="J104" s="18">
        <f t="shared" si="1"/>
        <v>4.2457091237579044E-3</v>
      </c>
    </row>
    <row r="105" spans="1:10">
      <c r="A105" s="7" t="s">
        <v>270</v>
      </c>
      <c r="B105" s="1" t="s">
        <v>404</v>
      </c>
      <c r="C105" s="1" t="s">
        <v>43</v>
      </c>
      <c r="E105" s="2">
        <v>1953</v>
      </c>
      <c r="F105" s="17">
        <v>1.7951388888888888E-2</v>
      </c>
      <c r="G105" s="8" t="s">
        <v>574</v>
      </c>
      <c r="H105" s="7" t="s">
        <v>14</v>
      </c>
      <c r="I105" s="7">
        <v>1492</v>
      </c>
      <c r="J105" s="18">
        <f t="shared" si="1"/>
        <v>4.378387533875339E-3</v>
      </c>
    </row>
    <row r="106" spans="1:10">
      <c r="A106" s="7" t="s">
        <v>272</v>
      </c>
      <c r="B106" s="1" t="s">
        <v>405</v>
      </c>
      <c r="C106" s="1" t="s">
        <v>397</v>
      </c>
      <c r="E106" s="2">
        <v>1997</v>
      </c>
      <c r="F106" s="17">
        <v>1.8159722222222219E-2</v>
      </c>
      <c r="G106" s="8" t="s">
        <v>563</v>
      </c>
      <c r="H106" s="7" t="s">
        <v>38</v>
      </c>
      <c r="I106" s="7">
        <v>1491</v>
      </c>
      <c r="J106" s="18">
        <f t="shared" si="1"/>
        <v>4.42920054200542E-3</v>
      </c>
    </row>
    <row r="107" spans="1:10">
      <c r="A107" s="7" t="s">
        <v>275</v>
      </c>
      <c r="B107" s="1" t="s">
        <v>406</v>
      </c>
      <c r="C107" s="1" t="s">
        <v>397</v>
      </c>
      <c r="E107" s="2">
        <v>1997</v>
      </c>
      <c r="F107" s="17">
        <v>1.8159722222222219E-2</v>
      </c>
      <c r="G107" s="8" t="s">
        <v>563</v>
      </c>
      <c r="H107" s="7" t="s">
        <v>41</v>
      </c>
      <c r="I107" s="7">
        <v>1470</v>
      </c>
      <c r="J107" s="18">
        <f t="shared" si="1"/>
        <v>4.42920054200542E-3</v>
      </c>
    </row>
    <row r="108" spans="1:10">
      <c r="A108" s="7" t="s">
        <v>277</v>
      </c>
      <c r="B108" s="1" t="s">
        <v>407</v>
      </c>
      <c r="C108" s="1" t="s">
        <v>397</v>
      </c>
      <c r="E108" s="2">
        <v>1997</v>
      </c>
      <c r="F108" s="17">
        <v>1.8159722222222219E-2</v>
      </c>
      <c r="G108" s="8" t="s">
        <v>563</v>
      </c>
      <c r="H108" s="7" t="s">
        <v>44</v>
      </c>
      <c r="I108" s="7">
        <v>1466</v>
      </c>
      <c r="J108" s="18">
        <f t="shared" si="1"/>
        <v>4.42920054200542E-3</v>
      </c>
    </row>
    <row r="109" spans="1:10">
      <c r="A109" s="7" t="s">
        <v>279</v>
      </c>
      <c r="B109" s="1" t="s">
        <v>408</v>
      </c>
      <c r="C109" s="1" t="s">
        <v>318</v>
      </c>
      <c r="E109" s="2">
        <v>1999</v>
      </c>
      <c r="F109" s="17">
        <v>1.8854166666666665E-2</v>
      </c>
      <c r="G109" s="8" t="s">
        <v>571</v>
      </c>
      <c r="H109" s="7" t="s">
        <v>44</v>
      </c>
      <c r="I109" s="7">
        <v>1486</v>
      </c>
      <c r="J109" s="18">
        <f t="shared" si="1"/>
        <v>4.5985772357723578E-3</v>
      </c>
    </row>
    <row r="110" spans="1:10">
      <c r="A110" s="7" t="s">
        <v>282</v>
      </c>
      <c r="B110" s="1" t="s">
        <v>409</v>
      </c>
      <c r="C110" s="1" t="s">
        <v>318</v>
      </c>
      <c r="E110" s="2">
        <v>1998</v>
      </c>
      <c r="F110" s="17">
        <v>1.8854166666666665E-2</v>
      </c>
      <c r="G110" s="8" t="s">
        <v>570</v>
      </c>
      <c r="H110" s="7" t="s">
        <v>29</v>
      </c>
      <c r="I110" s="7">
        <v>1487</v>
      </c>
      <c r="J110" s="18">
        <f t="shared" si="1"/>
        <v>4.5985772357723578E-3</v>
      </c>
    </row>
    <row r="111" spans="1:10">
      <c r="A111" s="7" t="s">
        <v>410</v>
      </c>
      <c r="B111" s="1" t="s">
        <v>411</v>
      </c>
      <c r="C111" s="1" t="s">
        <v>94</v>
      </c>
      <c r="E111" s="2">
        <v>1983</v>
      </c>
      <c r="F111" s="17">
        <v>1.90625E-2</v>
      </c>
      <c r="G111" s="8" t="s">
        <v>566</v>
      </c>
      <c r="H111" s="7" t="s">
        <v>38</v>
      </c>
      <c r="I111" s="7">
        <v>1471</v>
      </c>
      <c r="J111" s="18">
        <f t="shared" si="1"/>
        <v>4.6493902439024397E-3</v>
      </c>
    </row>
    <row r="112" spans="1:10">
      <c r="A112" s="7" t="s">
        <v>412</v>
      </c>
      <c r="B112" s="1" t="s">
        <v>413</v>
      </c>
      <c r="C112" s="1" t="s">
        <v>313</v>
      </c>
      <c r="E112" s="2">
        <v>1961</v>
      </c>
      <c r="F112" s="17">
        <v>2.0046296296296295E-2</v>
      </c>
      <c r="G112" s="8" t="s">
        <v>564</v>
      </c>
      <c r="H112" s="7" t="s">
        <v>44</v>
      </c>
      <c r="I112" s="7">
        <v>844</v>
      </c>
      <c r="J112" s="18">
        <f t="shared" si="1"/>
        <v>4.889340560072267E-3</v>
      </c>
    </row>
    <row r="113" spans="1:10">
      <c r="A113" s="7" t="s">
        <v>414</v>
      </c>
      <c r="B113" s="1" t="s">
        <v>415</v>
      </c>
      <c r="C113" s="1" t="s">
        <v>399</v>
      </c>
      <c r="E113" s="2">
        <v>1981</v>
      </c>
      <c r="F113" s="17">
        <v>2.013888888888889E-2</v>
      </c>
      <c r="G113" s="8" t="s">
        <v>566</v>
      </c>
      <c r="H113" s="7" t="s">
        <v>41</v>
      </c>
      <c r="I113" s="7">
        <v>938</v>
      </c>
      <c r="J113" s="18">
        <f t="shared" si="1"/>
        <v>4.9119241192411931E-3</v>
      </c>
    </row>
    <row r="114" spans="1:10">
      <c r="A114" s="7" t="s">
        <v>416</v>
      </c>
      <c r="B114" s="1" t="s">
        <v>417</v>
      </c>
      <c r="C114" s="1" t="s">
        <v>351</v>
      </c>
      <c r="E114" s="2">
        <v>1976</v>
      </c>
      <c r="F114" s="17">
        <v>2.0358796296296295E-2</v>
      </c>
      <c r="G114" s="8" t="s">
        <v>565</v>
      </c>
      <c r="H114" s="7" t="s">
        <v>33</v>
      </c>
      <c r="I114" s="7">
        <v>157</v>
      </c>
      <c r="J114" s="18">
        <f t="shared" si="1"/>
        <v>4.9655600722673891E-3</v>
      </c>
    </row>
    <row r="115" spans="1:10">
      <c r="A115" s="7" t="s">
        <v>418</v>
      </c>
      <c r="B115" s="1" t="s">
        <v>419</v>
      </c>
      <c r="C115" s="1" t="s">
        <v>98</v>
      </c>
      <c r="E115" s="2">
        <v>1978</v>
      </c>
      <c r="F115" s="17">
        <v>2.0925925925925928E-2</v>
      </c>
      <c r="G115" s="8" t="s">
        <v>566</v>
      </c>
      <c r="H115" s="7" t="s">
        <v>44</v>
      </c>
      <c r="I115" s="7">
        <v>1495</v>
      </c>
      <c r="J115" s="18">
        <f t="shared" si="1"/>
        <v>5.103884372177056E-3</v>
      </c>
    </row>
    <row r="116" spans="1:10">
      <c r="A116" s="7" t="s">
        <v>420</v>
      </c>
      <c r="B116" s="1" t="s">
        <v>558</v>
      </c>
      <c r="C116" s="1" t="s">
        <v>421</v>
      </c>
      <c r="D116" s="2" t="s">
        <v>10</v>
      </c>
      <c r="E116" s="2">
        <v>1946</v>
      </c>
      <c r="F116" s="17">
        <v>2.1331018518518517E-2</v>
      </c>
      <c r="G116" s="8" t="s">
        <v>575</v>
      </c>
      <c r="H116" s="7" t="s">
        <v>14</v>
      </c>
      <c r="I116" s="7">
        <v>959</v>
      </c>
      <c r="J116" s="18">
        <f t="shared" si="1"/>
        <v>5.2026874435411024E-3</v>
      </c>
    </row>
    <row r="117" spans="1:10">
      <c r="A117" s="7" t="s">
        <v>422</v>
      </c>
      <c r="B117" s="1" t="s">
        <v>423</v>
      </c>
      <c r="C117" s="1" t="s">
        <v>424</v>
      </c>
      <c r="E117" s="2">
        <v>1953</v>
      </c>
      <c r="F117" s="17">
        <v>2.1331018518518517E-2</v>
      </c>
      <c r="G117" s="8" t="s">
        <v>567</v>
      </c>
      <c r="H117" s="7" t="s">
        <v>22</v>
      </c>
      <c r="I117" s="7">
        <v>161</v>
      </c>
      <c r="J117" s="18">
        <f t="shared" si="1"/>
        <v>5.2026874435411024E-3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33.7109375" style="1" customWidth="1"/>
    <col min="4" max="4" width="6.7109375" style="2" customWidth="1"/>
    <col min="5" max="5" width="7.7109375" style="2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'7900m'!A1</f>
        <v>Cross de Noël</v>
      </c>
      <c r="B1" s="21"/>
      <c r="C1" s="25" t="str">
        <f>'7900m'!C1:D1</f>
        <v>RAC Wissembourg</v>
      </c>
      <c r="D1" s="25"/>
      <c r="E1" s="22">
        <v>2200</v>
      </c>
      <c r="F1" s="25" t="s">
        <v>486</v>
      </c>
      <c r="G1" s="25"/>
      <c r="I1" s="26">
        <f>'7900m'!I1:I1</f>
        <v>42365</v>
      </c>
      <c r="J1" s="26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3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56</v>
      </c>
      <c r="C3" s="14"/>
      <c r="D3" s="15"/>
      <c r="E3" s="15"/>
      <c r="F3" s="24"/>
      <c r="G3" s="15"/>
      <c r="H3" s="15"/>
      <c r="I3" s="15"/>
      <c r="J3" s="16"/>
    </row>
    <row r="4" spans="1:10">
      <c r="A4" s="7" t="s">
        <v>14</v>
      </c>
      <c r="B4" s="1" t="s">
        <v>425</v>
      </c>
      <c r="C4" s="1" t="s">
        <v>303</v>
      </c>
      <c r="E4" s="2">
        <v>2002</v>
      </c>
      <c r="F4" s="17">
        <v>5.6712962962962958E-3</v>
      </c>
      <c r="G4" s="8" t="s">
        <v>576</v>
      </c>
      <c r="H4" s="7" t="s">
        <v>14</v>
      </c>
      <c r="I4" s="7">
        <v>442</v>
      </c>
      <c r="J4" s="18">
        <f>F4/($E$1/1000)</f>
        <v>2.5778619528619524E-3</v>
      </c>
    </row>
    <row r="5" spans="1:10">
      <c r="A5" s="7" t="s">
        <v>18</v>
      </c>
      <c r="B5" s="1" t="s">
        <v>426</v>
      </c>
      <c r="C5" s="1" t="s">
        <v>246</v>
      </c>
      <c r="E5" s="2">
        <v>2001</v>
      </c>
      <c r="F5" s="17">
        <v>5.7754629629629623E-3</v>
      </c>
      <c r="G5" s="8" t="s">
        <v>576</v>
      </c>
      <c r="H5" s="7" t="s">
        <v>18</v>
      </c>
      <c r="I5" s="7">
        <v>424</v>
      </c>
      <c r="J5" s="18">
        <f t="shared" ref="J5:J59" si="0">F5/($E$1/1000)</f>
        <v>2.6252104377104371E-3</v>
      </c>
    </row>
    <row r="6" spans="1:10">
      <c r="A6" s="7" t="s">
        <v>22</v>
      </c>
      <c r="B6" s="1" t="s">
        <v>427</v>
      </c>
      <c r="C6" s="1" t="s">
        <v>28</v>
      </c>
      <c r="E6" s="2">
        <v>2003</v>
      </c>
      <c r="F6" s="17">
        <v>5.8101851851851856E-3</v>
      </c>
      <c r="G6" s="8" t="s">
        <v>577</v>
      </c>
      <c r="H6" s="7" t="s">
        <v>14</v>
      </c>
      <c r="I6" s="7">
        <v>427</v>
      </c>
      <c r="J6" s="18">
        <f t="shared" si="0"/>
        <v>2.6409932659932659E-3</v>
      </c>
    </row>
    <row r="7" spans="1:10">
      <c r="A7" s="7" t="s">
        <v>26</v>
      </c>
      <c r="B7" s="1" t="s">
        <v>428</v>
      </c>
      <c r="C7" s="1" t="s">
        <v>303</v>
      </c>
      <c r="E7" s="2">
        <v>2002</v>
      </c>
      <c r="F7" s="17">
        <v>6.0879629629629643E-3</v>
      </c>
      <c r="G7" s="8" t="s">
        <v>576</v>
      </c>
      <c r="H7" s="7" t="s">
        <v>22</v>
      </c>
      <c r="I7" s="7">
        <v>441</v>
      </c>
      <c r="J7" s="18">
        <f t="shared" si="0"/>
        <v>2.7672558922558926E-3</v>
      </c>
    </row>
    <row r="8" spans="1:10">
      <c r="A8" s="7" t="s">
        <v>29</v>
      </c>
      <c r="B8" s="1" t="s">
        <v>429</v>
      </c>
      <c r="C8" s="1" t="s">
        <v>28</v>
      </c>
      <c r="E8" s="2">
        <v>2002</v>
      </c>
      <c r="F8" s="17">
        <v>6.1574074074074074E-3</v>
      </c>
      <c r="G8" s="8" t="s">
        <v>578</v>
      </c>
      <c r="H8" s="7" t="s">
        <v>14</v>
      </c>
      <c r="I8" s="7">
        <v>455</v>
      </c>
      <c r="J8" s="18">
        <f t="shared" si="0"/>
        <v>2.7988215488215485E-3</v>
      </c>
    </row>
    <row r="9" spans="1:10">
      <c r="A9" s="7" t="s">
        <v>33</v>
      </c>
      <c r="B9" s="1" t="s">
        <v>430</v>
      </c>
      <c r="C9" s="1" t="s">
        <v>431</v>
      </c>
      <c r="E9" s="2">
        <v>2001</v>
      </c>
      <c r="F9" s="17">
        <v>6.2037037037037043E-3</v>
      </c>
      <c r="G9" s="8" t="s">
        <v>576</v>
      </c>
      <c r="H9" s="7" t="s">
        <v>26</v>
      </c>
      <c r="I9" s="7">
        <v>457</v>
      </c>
      <c r="J9" s="18">
        <f t="shared" si="0"/>
        <v>2.81986531986532E-3</v>
      </c>
    </row>
    <row r="10" spans="1:10">
      <c r="A10" s="7" t="s">
        <v>35</v>
      </c>
      <c r="B10" s="1" t="s">
        <v>432</v>
      </c>
      <c r="C10" s="1" t="s">
        <v>320</v>
      </c>
      <c r="E10" s="2">
        <v>2003</v>
      </c>
      <c r="F10" s="17">
        <v>6.2268518518518515E-3</v>
      </c>
      <c r="G10" s="8" t="s">
        <v>577</v>
      </c>
      <c r="H10" s="7" t="s">
        <v>18</v>
      </c>
      <c r="I10" s="7">
        <v>412</v>
      </c>
      <c r="J10" s="18">
        <f t="shared" si="0"/>
        <v>2.8303872053872048E-3</v>
      </c>
    </row>
    <row r="11" spans="1:10">
      <c r="A11" s="7" t="s">
        <v>38</v>
      </c>
      <c r="B11" s="1" t="s">
        <v>559</v>
      </c>
      <c r="C11" s="1" t="s">
        <v>290</v>
      </c>
      <c r="D11" s="2" t="s">
        <v>10</v>
      </c>
      <c r="E11" s="2">
        <v>2001</v>
      </c>
      <c r="F11" s="17">
        <v>6.2499999999999995E-3</v>
      </c>
      <c r="G11" s="8" t="s">
        <v>576</v>
      </c>
      <c r="H11" s="7" t="s">
        <v>29</v>
      </c>
      <c r="I11" s="7">
        <v>417</v>
      </c>
      <c r="J11" s="18">
        <f t="shared" si="0"/>
        <v>2.8409090909090906E-3</v>
      </c>
    </row>
    <row r="12" spans="1:10">
      <c r="A12" s="7" t="s">
        <v>41</v>
      </c>
      <c r="B12" s="1" t="s">
        <v>433</v>
      </c>
      <c r="C12" s="1" t="s">
        <v>290</v>
      </c>
      <c r="E12" s="2">
        <v>2001</v>
      </c>
      <c r="F12" s="17">
        <v>6.2499999999999995E-3</v>
      </c>
      <c r="G12" s="8" t="s">
        <v>576</v>
      </c>
      <c r="H12" s="7" t="s">
        <v>33</v>
      </c>
      <c r="I12" s="7">
        <v>416</v>
      </c>
      <c r="J12" s="18">
        <f t="shared" si="0"/>
        <v>2.8409090909090906E-3</v>
      </c>
    </row>
    <row r="13" spans="1:10">
      <c r="A13" s="7" t="s">
        <v>44</v>
      </c>
      <c r="B13" s="1" t="s">
        <v>434</v>
      </c>
      <c r="C13" s="1" t="s">
        <v>28</v>
      </c>
      <c r="E13" s="2">
        <v>2001</v>
      </c>
      <c r="F13" s="17">
        <v>6.3773148148148148E-3</v>
      </c>
      <c r="G13" s="8" t="s">
        <v>578</v>
      </c>
      <c r="H13" s="7" t="s">
        <v>18</v>
      </c>
      <c r="I13" s="7">
        <v>432</v>
      </c>
      <c r="J13" s="18">
        <f t="shared" si="0"/>
        <v>2.898779461279461E-3</v>
      </c>
    </row>
    <row r="14" spans="1:10">
      <c r="A14" s="7" t="s">
        <v>47</v>
      </c>
      <c r="B14" s="1" t="s">
        <v>435</v>
      </c>
      <c r="C14" s="1" t="s">
        <v>436</v>
      </c>
      <c r="E14" s="2">
        <v>2001</v>
      </c>
      <c r="F14" s="17">
        <v>6.4351851851851861E-3</v>
      </c>
      <c r="G14" s="8" t="s">
        <v>576</v>
      </c>
      <c r="H14" s="7" t="s">
        <v>35</v>
      </c>
      <c r="I14" s="7">
        <v>464</v>
      </c>
      <c r="J14" s="18">
        <f t="shared" si="0"/>
        <v>2.9250841750841751E-3</v>
      </c>
    </row>
    <row r="15" spans="1:10">
      <c r="A15" s="7" t="s">
        <v>50</v>
      </c>
      <c r="B15" s="1" t="s">
        <v>437</v>
      </c>
      <c r="C15" s="1" t="s">
        <v>142</v>
      </c>
      <c r="E15" s="2">
        <v>2003</v>
      </c>
      <c r="F15" s="17">
        <v>6.4699074074074069E-3</v>
      </c>
      <c r="G15" s="8" t="s">
        <v>579</v>
      </c>
      <c r="H15" s="7" t="s">
        <v>14</v>
      </c>
      <c r="I15" s="7">
        <v>462</v>
      </c>
      <c r="J15" s="18">
        <f t="shared" si="0"/>
        <v>2.9408670033670031E-3</v>
      </c>
    </row>
    <row r="16" spans="1:10">
      <c r="A16" s="7" t="s">
        <v>53</v>
      </c>
      <c r="B16" s="1" t="s">
        <v>438</v>
      </c>
      <c r="C16" s="1" t="s">
        <v>59</v>
      </c>
      <c r="E16" s="2">
        <v>2001</v>
      </c>
      <c r="F16" s="17">
        <v>6.5162037037037037E-3</v>
      </c>
      <c r="G16" s="8" t="s">
        <v>578</v>
      </c>
      <c r="H16" s="7" t="s">
        <v>22</v>
      </c>
      <c r="I16" s="7">
        <v>423</v>
      </c>
      <c r="J16" s="18">
        <f t="shared" si="0"/>
        <v>2.9619107744107741E-3</v>
      </c>
    </row>
    <row r="17" spans="1:10">
      <c r="A17" s="7" t="s">
        <v>56</v>
      </c>
      <c r="B17" s="1" t="s">
        <v>439</v>
      </c>
      <c r="C17" s="1" t="s">
        <v>440</v>
      </c>
      <c r="E17" s="2">
        <v>2001</v>
      </c>
      <c r="F17" s="17">
        <v>6.5856481481481469E-3</v>
      </c>
      <c r="G17" s="8" t="s">
        <v>576</v>
      </c>
      <c r="H17" s="7" t="s">
        <v>38</v>
      </c>
      <c r="I17" s="7">
        <v>434</v>
      </c>
      <c r="J17" s="18">
        <f t="shared" si="0"/>
        <v>2.99347643097643E-3</v>
      </c>
    </row>
    <row r="18" spans="1:10">
      <c r="A18" s="7" t="s">
        <v>60</v>
      </c>
      <c r="B18" s="1" t="s">
        <v>441</v>
      </c>
      <c r="C18" s="1" t="s">
        <v>28</v>
      </c>
      <c r="E18" s="2">
        <v>2001</v>
      </c>
      <c r="F18" s="17">
        <v>6.6087962962962966E-3</v>
      </c>
      <c r="G18" s="8" t="s">
        <v>578</v>
      </c>
      <c r="H18" s="7" t="s">
        <v>26</v>
      </c>
      <c r="I18" s="7">
        <v>459</v>
      </c>
      <c r="J18" s="18">
        <f t="shared" si="0"/>
        <v>3.0039983164983166E-3</v>
      </c>
    </row>
    <row r="19" spans="1:10">
      <c r="A19" s="7" t="s">
        <v>63</v>
      </c>
      <c r="B19" s="1" t="s">
        <v>442</v>
      </c>
      <c r="C19" s="1" t="s">
        <v>443</v>
      </c>
      <c r="E19" s="2">
        <v>2001</v>
      </c>
      <c r="F19" s="17">
        <v>6.6319444444444446E-3</v>
      </c>
      <c r="G19" s="8" t="s">
        <v>576</v>
      </c>
      <c r="H19" s="7" t="s">
        <v>41</v>
      </c>
      <c r="I19" s="7">
        <v>452</v>
      </c>
      <c r="J19" s="18">
        <f t="shared" si="0"/>
        <v>3.0145202020202019E-3</v>
      </c>
    </row>
    <row r="20" spans="1:10">
      <c r="A20" s="7" t="s">
        <v>66</v>
      </c>
      <c r="B20" s="1" t="s">
        <v>444</v>
      </c>
      <c r="C20" s="1" t="s">
        <v>65</v>
      </c>
      <c r="E20" s="2">
        <v>2004</v>
      </c>
      <c r="F20" s="17">
        <v>6.6898148148148142E-3</v>
      </c>
      <c r="G20" s="8" t="s">
        <v>579</v>
      </c>
      <c r="H20" s="7" t="s">
        <v>18</v>
      </c>
      <c r="I20" s="7">
        <v>435</v>
      </c>
      <c r="J20" s="18">
        <f t="shared" si="0"/>
        <v>3.0408249158249152E-3</v>
      </c>
    </row>
    <row r="21" spans="1:10">
      <c r="A21" s="7" t="s">
        <v>68</v>
      </c>
      <c r="B21" s="1" t="s">
        <v>445</v>
      </c>
      <c r="C21" s="1" t="s">
        <v>28</v>
      </c>
      <c r="E21" s="2">
        <v>2001</v>
      </c>
      <c r="F21" s="17">
        <v>6.7476851851851856E-3</v>
      </c>
      <c r="G21" s="8" t="s">
        <v>576</v>
      </c>
      <c r="H21" s="7" t="s">
        <v>44</v>
      </c>
      <c r="I21" s="7">
        <v>419</v>
      </c>
      <c r="J21" s="18">
        <f t="shared" si="0"/>
        <v>3.0671296296296297E-3</v>
      </c>
    </row>
    <row r="22" spans="1:10">
      <c r="A22" s="7" t="s">
        <v>72</v>
      </c>
      <c r="B22" s="1" t="s">
        <v>446</v>
      </c>
      <c r="C22" s="1" t="s">
        <v>447</v>
      </c>
      <c r="E22" s="2">
        <v>2003</v>
      </c>
      <c r="F22" s="17">
        <v>6.7476851851851856E-3</v>
      </c>
      <c r="G22" s="8" t="s">
        <v>577</v>
      </c>
      <c r="H22" s="7" t="s">
        <v>22</v>
      </c>
      <c r="I22" s="7">
        <v>469</v>
      </c>
      <c r="J22" s="18">
        <f t="shared" si="0"/>
        <v>3.0671296296296297E-3</v>
      </c>
    </row>
    <row r="23" spans="1:10">
      <c r="A23" s="7" t="s">
        <v>75</v>
      </c>
      <c r="B23" s="1" t="s">
        <v>448</v>
      </c>
      <c r="C23" s="1" t="s">
        <v>313</v>
      </c>
      <c r="E23" s="2">
        <v>2002</v>
      </c>
      <c r="F23" s="17">
        <v>6.8055555555555569E-3</v>
      </c>
      <c r="G23" s="8" t="s">
        <v>576</v>
      </c>
      <c r="H23" s="7" t="s">
        <v>47</v>
      </c>
      <c r="I23" s="7">
        <v>439</v>
      </c>
      <c r="J23" s="18">
        <f t="shared" si="0"/>
        <v>3.0934343434343438E-3</v>
      </c>
    </row>
    <row r="24" spans="1:10">
      <c r="A24" s="7" t="s">
        <v>79</v>
      </c>
      <c r="B24" s="1" t="s">
        <v>449</v>
      </c>
      <c r="C24" s="1" t="s">
        <v>28</v>
      </c>
      <c r="E24" s="2">
        <v>2001</v>
      </c>
      <c r="F24" s="17">
        <v>6.851851851851852E-3</v>
      </c>
      <c r="G24" s="8" t="s">
        <v>576</v>
      </c>
      <c r="H24" s="7" t="s">
        <v>50</v>
      </c>
      <c r="I24" s="7">
        <v>467</v>
      </c>
      <c r="J24" s="18">
        <f t="shared" si="0"/>
        <v>3.1144781144781144E-3</v>
      </c>
    </row>
    <row r="25" spans="1:10">
      <c r="A25" s="7" t="s">
        <v>82</v>
      </c>
      <c r="B25" s="1" t="s">
        <v>450</v>
      </c>
      <c r="C25" s="1" t="s">
        <v>320</v>
      </c>
      <c r="E25" s="2">
        <v>2002</v>
      </c>
      <c r="F25" s="17">
        <v>6.8634259259259256E-3</v>
      </c>
      <c r="G25" s="8" t="s">
        <v>578</v>
      </c>
      <c r="H25" s="7" t="s">
        <v>29</v>
      </c>
      <c r="I25" s="7">
        <v>454</v>
      </c>
      <c r="J25" s="18">
        <f t="shared" si="0"/>
        <v>3.1197390572390567E-3</v>
      </c>
    </row>
    <row r="26" spans="1:10">
      <c r="A26" s="7" t="s">
        <v>85</v>
      </c>
      <c r="B26" s="1" t="s">
        <v>451</v>
      </c>
      <c r="C26" s="1" t="s">
        <v>320</v>
      </c>
      <c r="E26" s="2">
        <v>2002</v>
      </c>
      <c r="F26" s="17">
        <v>6.9212962962962969E-3</v>
      </c>
      <c r="G26" s="8" t="s">
        <v>576</v>
      </c>
      <c r="H26" s="7" t="s">
        <v>53</v>
      </c>
      <c r="I26" s="7">
        <v>444</v>
      </c>
      <c r="J26" s="18">
        <f t="shared" si="0"/>
        <v>3.1460437710437712E-3</v>
      </c>
    </row>
    <row r="27" spans="1:10">
      <c r="A27" s="7" t="s">
        <v>89</v>
      </c>
      <c r="B27" s="1" t="s">
        <v>452</v>
      </c>
      <c r="C27" s="1" t="s">
        <v>246</v>
      </c>
      <c r="E27" s="2">
        <v>2003</v>
      </c>
      <c r="F27" s="17">
        <v>6.9328703703703696E-3</v>
      </c>
      <c r="G27" s="8" t="s">
        <v>577</v>
      </c>
      <c r="H27" s="7" t="s">
        <v>26</v>
      </c>
      <c r="I27" s="7">
        <v>448</v>
      </c>
      <c r="J27" s="18">
        <f t="shared" si="0"/>
        <v>3.1513047138047134E-3</v>
      </c>
    </row>
    <row r="28" spans="1:10">
      <c r="A28" s="7" t="s">
        <v>91</v>
      </c>
      <c r="B28" s="1" t="s">
        <v>453</v>
      </c>
      <c r="C28" s="1" t="s">
        <v>28</v>
      </c>
      <c r="E28" s="2">
        <v>2004</v>
      </c>
      <c r="F28" s="17">
        <v>6.9328703703703696E-3</v>
      </c>
      <c r="G28" s="8" t="s">
        <v>577</v>
      </c>
      <c r="H28" s="7" t="s">
        <v>29</v>
      </c>
      <c r="I28" s="7">
        <v>446</v>
      </c>
      <c r="J28" s="18">
        <f t="shared" si="0"/>
        <v>3.1513047138047134E-3</v>
      </c>
    </row>
    <row r="29" spans="1:10">
      <c r="A29" s="7" t="s">
        <v>95</v>
      </c>
      <c r="B29" s="1" t="s">
        <v>454</v>
      </c>
      <c r="C29" s="1" t="s">
        <v>320</v>
      </c>
      <c r="E29" s="2">
        <v>2002</v>
      </c>
      <c r="F29" s="17">
        <v>6.9444444444444441E-3</v>
      </c>
      <c r="G29" s="8" t="s">
        <v>578</v>
      </c>
      <c r="H29" s="7" t="s">
        <v>33</v>
      </c>
      <c r="I29" s="7">
        <v>431</v>
      </c>
      <c r="J29" s="18">
        <f t="shared" si="0"/>
        <v>3.1565656565656561E-3</v>
      </c>
    </row>
    <row r="30" spans="1:10">
      <c r="A30" s="7" t="s">
        <v>99</v>
      </c>
      <c r="B30" s="1" t="s">
        <v>455</v>
      </c>
      <c r="C30" s="1" t="s">
        <v>59</v>
      </c>
      <c r="E30" s="2">
        <v>2004</v>
      </c>
      <c r="F30" s="17">
        <v>7.0254629629629634E-3</v>
      </c>
      <c r="G30" s="8" t="s">
        <v>579</v>
      </c>
      <c r="H30" s="7" t="s">
        <v>22</v>
      </c>
      <c r="I30" s="7">
        <v>449</v>
      </c>
      <c r="J30" s="18">
        <f t="shared" si="0"/>
        <v>3.1933922558922559E-3</v>
      </c>
    </row>
    <row r="31" spans="1:10">
      <c r="A31" s="7" t="s">
        <v>101</v>
      </c>
      <c r="B31" s="1" t="s">
        <v>456</v>
      </c>
      <c r="C31" s="1" t="s">
        <v>28</v>
      </c>
      <c r="E31" s="2">
        <v>2002</v>
      </c>
      <c r="F31" s="17">
        <v>7.0601851851851841E-3</v>
      </c>
      <c r="G31" s="8" t="s">
        <v>576</v>
      </c>
      <c r="H31" s="7" t="s">
        <v>56</v>
      </c>
      <c r="I31" s="7">
        <v>415</v>
      </c>
      <c r="J31" s="18">
        <f t="shared" si="0"/>
        <v>3.2091750841750834E-3</v>
      </c>
    </row>
    <row r="32" spans="1:10">
      <c r="A32" s="7" t="s">
        <v>103</v>
      </c>
      <c r="B32" s="1" t="s">
        <v>457</v>
      </c>
      <c r="C32" s="1" t="s">
        <v>98</v>
      </c>
      <c r="E32" s="2">
        <v>2003</v>
      </c>
      <c r="F32" s="17">
        <v>7.0949074074074074E-3</v>
      </c>
      <c r="G32" s="8" t="s">
        <v>579</v>
      </c>
      <c r="H32" s="7" t="s">
        <v>26</v>
      </c>
      <c r="I32" s="7">
        <v>456</v>
      </c>
      <c r="J32" s="18">
        <f t="shared" si="0"/>
        <v>3.2249579124579123E-3</v>
      </c>
    </row>
    <row r="33" spans="1:10">
      <c r="A33" s="7" t="s">
        <v>106</v>
      </c>
      <c r="B33" s="1" t="s">
        <v>458</v>
      </c>
      <c r="C33" s="1" t="s">
        <v>320</v>
      </c>
      <c r="E33" s="2">
        <v>2003</v>
      </c>
      <c r="F33" s="17">
        <v>7.1990740740740739E-3</v>
      </c>
      <c r="G33" s="8" t="s">
        <v>577</v>
      </c>
      <c r="H33" s="7" t="s">
        <v>33</v>
      </c>
      <c r="I33" s="7">
        <v>436</v>
      </c>
      <c r="J33" s="18">
        <f t="shared" si="0"/>
        <v>3.272306397306397E-3</v>
      </c>
    </row>
    <row r="34" spans="1:10">
      <c r="A34" s="7" t="s">
        <v>107</v>
      </c>
      <c r="B34" s="1" t="s">
        <v>459</v>
      </c>
      <c r="C34" s="1" t="s">
        <v>320</v>
      </c>
      <c r="E34" s="2">
        <v>2002</v>
      </c>
      <c r="F34" s="17">
        <v>7.1990740740740739E-3</v>
      </c>
      <c r="G34" s="8" t="s">
        <v>578</v>
      </c>
      <c r="H34" s="7" t="s">
        <v>35</v>
      </c>
      <c r="I34" s="7">
        <v>433</v>
      </c>
      <c r="J34" s="18">
        <f t="shared" si="0"/>
        <v>3.272306397306397E-3</v>
      </c>
    </row>
    <row r="35" spans="1:10">
      <c r="A35" s="7" t="s">
        <v>111</v>
      </c>
      <c r="B35" s="1" t="s">
        <v>460</v>
      </c>
      <c r="C35" s="1" t="s">
        <v>59</v>
      </c>
      <c r="E35" s="2">
        <v>2002</v>
      </c>
      <c r="F35" s="17">
        <v>7.2569444444444443E-3</v>
      </c>
      <c r="G35" s="8" t="s">
        <v>578</v>
      </c>
      <c r="H35" s="7" t="s">
        <v>38</v>
      </c>
      <c r="I35" s="7">
        <v>426</v>
      </c>
      <c r="J35" s="18">
        <f t="shared" si="0"/>
        <v>3.2986111111111107E-3</v>
      </c>
    </row>
    <row r="36" spans="1:10">
      <c r="A36" s="7" t="s">
        <v>115</v>
      </c>
      <c r="B36" s="1" t="s">
        <v>461</v>
      </c>
      <c r="C36" s="1" t="s">
        <v>296</v>
      </c>
      <c r="E36" s="2">
        <v>2002</v>
      </c>
      <c r="F36" s="17">
        <v>7.2800925925925915E-3</v>
      </c>
      <c r="G36" s="8" t="s">
        <v>578</v>
      </c>
      <c r="H36" s="7" t="s">
        <v>41</v>
      </c>
      <c r="I36" s="7">
        <v>461</v>
      </c>
      <c r="J36" s="18">
        <f t="shared" si="0"/>
        <v>3.309132996632996E-3</v>
      </c>
    </row>
    <row r="37" spans="1:10">
      <c r="A37" s="7" t="s">
        <v>119</v>
      </c>
      <c r="B37" s="1" t="s">
        <v>462</v>
      </c>
      <c r="C37" s="1" t="s">
        <v>299</v>
      </c>
      <c r="E37" s="2">
        <v>2003</v>
      </c>
      <c r="F37" s="17">
        <v>7.2800925925925915E-3</v>
      </c>
      <c r="G37" s="8" t="s">
        <v>579</v>
      </c>
      <c r="H37" s="7" t="s">
        <v>29</v>
      </c>
      <c r="I37" s="7">
        <v>451</v>
      </c>
      <c r="J37" s="18">
        <f t="shared" si="0"/>
        <v>3.309132996632996E-3</v>
      </c>
    </row>
    <row r="38" spans="1:10">
      <c r="A38" s="7" t="s">
        <v>122</v>
      </c>
      <c r="B38" s="1" t="s">
        <v>463</v>
      </c>
      <c r="C38" s="1" t="s">
        <v>320</v>
      </c>
      <c r="E38" s="2">
        <v>2003</v>
      </c>
      <c r="F38" s="17">
        <v>7.3379629629629628E-3</v>
      </c>
      <c r="G38" s="8" t="s">
        <v>579</v>
      </c>
      <c r="H38" s="7" t="s">
        <v>33</v>
      </c>
      <c r="I38" s="7">
        <v>430</v>
      </c>
      <c r="J38" s="18">
        <f t="shared" si="0"/>
        <v>3.3354377104377101E-3</v>
      </c>
    </row>
    <row r="39" spans="1:10">
      <c r="A39" s="7" t="s">
        <v>125</v>
      </c>
      <c r="B39" s="1" t="s">
        <v>464</v>
      </c>
      <c r="C39" s="1" t="s">
        <v>28</v>
      </c>
      <c r="E39" s="2">
        <v>2001</v>
      </c>
      <c r="F39" s="17">
        <v>7.3842592592592597E-3</v>
      </c>
      <c r="G39" s="8" t="s">
        <v>578</v>
      </c>
      <c r="H39" s="7" t="s">
        <v>44</v>
      </c>
      <c r="I39" s="7">
        <v>460</v>
      </c>
      <c r="J39" s="18">
        <f t="shared" si="0"/>
        <v>3.3564814814814816E-3</v>
      </c>
    </row>
    <row r="40" spans="1:10">
      <c r="A40" s="7" t="s">
        <v>128</v>
      </c>
      <c r="B40" s="1" t="s">
        <v>465</v>
      </c>
      <c r="C40" s="1" t="s">
        <v>466</v>
      </c>
      <c r="E40" s="2">
        <v>2003</v>
      </c>
      <c r="F40" s="17">
        <v>7.4305555555555548E-3</v>
      </c>
      <c r="G40" s="8" t="s">
        <v>577</v>
      </c>
      <c r="H40" s="7" t="s">
        <v>35</v>
      </c>
      <c r="I40" s="7">
        <v>418</v>
      </c>
      <c r="J40" s="18">
        <f t="shared" si="0"/>
        <v>3.3775252525252517E-3</v>
      </c>
    </row>
    <row r="41" spans="1:10">
      <c r="A41" s="7" t="s">
        <v>131</v>
      </c>
      <c r="B41" s="1" t="s">
        <v>467</v>
      </c>
      <c r="C41" s="1" t="s">
        <v>351</v>
      </c>
      <c r="E41" s="2">
        <v>2004</v>
      </c>
      <c r="F41" s="17">
        <v>7.5115740740740742E-3</v>
      </c>
      <c r="G41" s="8" t="s">
        <v>577</v>
      </c>
      <c r="H41" s="7" t="s">
        <v>38</v>
      </c>
      <c r="I41" s="7">
        <v>465</v>
      </c>
      <c r="J41" s="18">
        <f t="shared" si="0"/>
        <v>3.4143518518518516E-3</v>
      </c>
    </row>
    <row r="42" spans="1:10">
      <c r="A42" s="7" t="s">
        <v>134</v>
      </c>
      <c r="B42" s="1" t="s">
        <v>468</v>
      </c>
      <c r="C42" s="1" t="s">
        <v>191</v>
      </c>
      <c r="E42" s="2">
        <v>2004</v>
      </c>
      <c r="F42" s="17">
        <v>7.5231481481481477E-3</v>
      </c>
      <c r="G42" s="8" t="s">
        <v>579</v>
      </c>
      <c r="H42" s="7" t="s">
        <v>35</v>
      </c>
      <c r="I42" s="7">
        <v>420</v>
      </c>
      <c r="J42" s="18">
        <f t="shared" si="0"/>
        <v>3.4196127946127942E-3</v>
      </c>
    </row>
    <row r="43" spans="1:10">
      <c r="A43" s="7" t="s">
        <v>137</v>
      </c>
      <c r="B43" s="1" t="s">
        <v>469</v>
      </c>
      <c r="C43" s="1" t="s">
        <v>59</v>
      </c>
      <c r="E43" s="2">
        <v>2004</v>
      </c>
      <c r="F43" s="17">
        <v>7.5578703703703702E-3</v>
      </c>
      <c r="G43" s="8" t="s">
        <v>577</v>
      </c>
      <c r="H43" s="7" t="s">
        <v>41</v>
      </c>
      <c r="I43" s="7">
        <v>438</v>
      </c>
      <c r="J43" s="18">
        <f t="shared" si="0"/>
        <v>3.4353956228956226E-3</v>
      </c>
    </row>
    <row r="44" spans="1:10">
      <c r="A44" s="7" t="s">
        <v>140</v>
      </c>
      <c r="B44" s="1" t="s">
        <v>470</v>
      </c>
      <c r="C44" s="1" t="s">
        <v>246</v>
      </c>
      <c r="E44" s="2">
        <v>2001</v>
      </c>
      <c r="F44" s="17">
        <v>7.5694444444444446E-3</v>
      </c>
      <c r="G44" s="8" t="s">
        <v>578</v>
      </c>
      <c r="H44" s="7" t="s">
        <v>47</v>
      </c>
      <c r="I44" s="7">
        <v>471</v>
      </c>
      <c r="J44" s="18">
        <f t="shared" si="0"/>
        <v>3.4406565656565653E-3</v>
      </c>
    </row>
    <row r="45" spans="1:10">
      <c r="A45" s="7" t="s">
        <v>143</v>
      </c>
      <c r="B45" s="1" t="s">
        <v>471</v>
      </c>
      <c r="C45" s="1" t="s">
        <v>28</v>
      </c>
      <c r="E45" s="2">
        <v>2003</v>
      </c>
      <c r="F45" s="17">
        <v>7.5925925925925926E-3</v>
      </c>
      <c r="G45" s="8" t="s">
        <v>579</v>
      </c>
      <c r="H45" s="7" t="s">
        <v>38</v>
      </c>
      <c r="I45" s="7">
        <v>425</v>
      </c>
      <c r="J45" s="18">
        <f t="shared" si="0"/>
        <v>3.451178451178451E-3</v>
      </c>
    </row>
    <row r="46" spans="1:10">
      <c r="A46" s="7" t="s">
        <v>147</v>
      </c>
      <c r="B46" s="1" t="s">
        <v>472</v>
      </c>
      <c r="C46" s="1" t="s">
        <v>443</v>
      </c>
      <c r="E46" s="2">
        <v>2002</v>
      </c>
      <c r="F46" s="17">
        <v>7.7083333333333335E-3</v>
      </c>
      <c r="G46" s="8" t="s">
        <v>578</v>
      </c>
      <c r="H46" s="7" t="s">
        <v>50</v>
      </c>
      <c r="I46" s="7">
        <v>453</v>
      </c>
      <c r="J46" s="18">
        <f t="shared" si="0"/>
        <v>3.5037878787878788E-3</v>
      </c>
    </row>
    <row r="47" spans="1:10">
      <c r="A47" s="7" t="s">
        <v>149</v>
      </c>
      <c r="B47" s="1" t="s">
        <v>473</v>
      </c>
      <c r="C47" s="1" t="s">
        <v>28</v>
      </c>
      <c r="E47" s="2">
        <v>2002</v>
      </c>
      <c r="F47" s="17">
        <v>7.719907407407408E-3</v>
      </c>
      <c r="G47" s="8" t="s">
        <v>578</v>
      </c>
      <c r="H47" s="7" t="s">
        <v>53</v>
      </c>
      <c r="I47" s="7">
        <v>428</v>
      </c>
      <c r="J47" s="18">
        <f t="shared" si="0"/>
        <v>3.5090488215488214E-3</v>
      </c>
    </row>
    <row r="48" spans="1:10">
      <c r="A48" s="7" t="s">
        <v>152</v>
      </c>
      <c r="B48" s="1" t="s">
        <v>474</v>
      </c>
      <c r="C48" s="1" t="s">
        <v>28</v>
      </c>
      <c r="E48" s="2">
        <v>2004</v>
      </c>
      <c r="F48" s="17">
        <v>7.7546296296296287E-3</v>
      </c>
      <c r="G48" s="8" t="s">
        <v>577</v>
      </c>
      <c r="H48" s="7" t="s">
        <v>44</v>
      </c>
      <c r="I48" s="7">
        <v>470</v>
      </c>
      <c r="J48" s="18">
        <f t="shared" si="0"/>
        <v>3.524831649831649E-3</v>
      </c>
    </row>
    <row r="49" spans="1:10">
      <c r="A49" s="7" t="s">
        <v>154</v>
      </c>
      <c r="B49" s="1" t="s">
        <v>475</v>
      </c>
      <c r="C49" s="1" t="s">
        <v>59</v>
      </c>
      <c r="E49" s="2">
        <v>2004</v>
      </c>
      <c r="F49" s="17">
        <v>7.789351851851852E-3</v>
      </c>
      <c r="G49" s="8" t="s">
        <v>577</v>
      </c>
      <c r="H49" s="7" t="s">
        <v>47</v>
      </c>
      <c r="I49" s="7">
        <v>443</v>
      </c>
      <c r="J49" s="18">
        <f t="shared" si="0"/>
        <v>3.5406144781144778E-3</v>
      </c>
    </row>
    <row r="50" spans="1:10">
      <c r="A50" s="7" t="s">
        <v>158</v>
      </c>
      <c r="B50" s="1" t="s">
        <v>476</v>
      </c>
      <c r="C50" s="1" t="s">
        <v>313</v>
      </c>
      <c r="E50" s="2">
        <v>2003</v>
      </c>
      <c r="F50" s="17">
        <v>7.789351851851852E-3</v>
      </c>
      <c r="G50" s="8" t="s">
        <v>577</v>
      </c>
      <c r="H50" s="7" t="s">
        <v>50</v>
      </c>
      <c r="I50" s="7">
        <v>466</v>
      </c>
      <c r="J50" s="18">
        <f t="shared" si="0"/>
        <v>3.5406144781144778E-3</v>
      </c>
    </row>
    <row r="51" spans="1:10">
      <c r="A51" s="7" t="s">
        <v>161</v>
      </c>
      <c r="B51" s="1" t="s">
        <v>477</v>
      </c>
      <c r="C51" s="1" t="s">
        <v>466</v>
      </c>
      <c r="E51" s="2">
        <v>2003</v>
      </c>
      <c r="F51" s="17">
        <v>7.8009259259259256E-3</v>
      </c>
      <c r="G51" s="8" t="s">
        <v>577</v>
      </c>
      <c r="H51" s="7" t="s">
        <v>53</v>
      </c>
      <c r="I51" s="7">
        <v>429</v>
      </c>
      <c r="J51" s="18">
        <f t="shared" si="0"/>
        <v>3.5458754208754204E-3</v>
      </c>
    </row>
    <row r="52" spans="1:10">
      <c r="A52" s="7" t="s">
        <v>163</v>
      </c>
      <c r="B52" s="1" t="s">
        <v>478</v>
      </c>
      <c r="C52" s="1" t="s">
        <v>142</v>
      </c>
      <c r="E52" s="2">
        <v>2003</v>
      </c>
      <c r="F52" s="17">
        <v>7.8703703703703713E-3</v>
      </c>
      <c r="G52" s="8" t="s">
        <v>577</v>
      </c>
      <c r="H52" s="7" t="s">
        <v>56</v>
      </c>
      <c r="I52" s="7">
        <v>463</v>
      </c>
      <c r="J52" s="18">
        <f t="shared" si="0"/>
        <v>3.5774410774410776E-3</v>
      </c>
    </row>
    <row r="53" spans="1:10">
      <c r="A53" s="7" t="s">
        <v>166</v>
      </c>
      <c r="B53" s="1" t="s">
        <v>479</v>
      </c>
      <c r="C53" s="1" t="s">
        <v>303</v>
      </c>
      <c r="E53" s="2">
        <v>2001</v>
      </c>
      <c r="F53" s="17">
        <v>7.8935185185185185E-3</v>
      </c>
      <c r="G53" s="8" t="s">
        <v>578</v>
      </c>
      <c r="H53" s="7" t="s">
        <v>56</v>
      </c>
      <c r="I53" s="7">
        <v>413</v>
      </c>
      <c r="J53" s="18">
        <f t="shared" si="0"/>
        <v>3.5879629629629625E-3</v>
      </c>
    </row>
    <row r="54" spans="1:10">
      <c r="A54" s="7" t="s">
        <v>168</v>
      </c>
      <c r="B54" s="1" t="s">
        <v>480</v>
      </c>
      <c r="C54" s="1" t="s">
        <v>59</v>
      </c>
      <c r="E54" s="2">
        <v>2003</v>
      </c>
      <c r="F54" s="17">
        <v>8.0787037037037043E-3</v>
      </c>
      <c r="G54" s="8" t="s">
        <v>579</v>
      </c>
      <c r="H54" s="7" t="s">
        <v>41</v>
      </c>
      <c r="I54" s="7">
        <v>445</v>
      </c>
      <c r="J54" s="18">
        <f t="shared" si="0"/>
        <v>3.6721380471380471E-3</v>
      </c>
    </row>
    <row r="55" spans="1:10">
      <c r="A55" s="7" t="s">
        <v>171</v>
      </c>
      <c r="B55" s="1" t="s">
        <v>481</v>
      </c>
      <c r="C55" s="1" t="s">
        <v>28</v>
      </c>
      <c r="E55" s="2">
        <v>2004</v>
      </c>
      <c r="F55" s="17">
        <v>8.6458333333333335E-3</v>
      </c>
      <c r="G55" s="8" t="s">
        <v>579</v>
      </c>
      <c r="H55" s="7" t="s">
        <v>44</v>
      </c>
      <c r="I55" s="7">
        <v>437</v>
      </c>
      <c r="J55" s="18">
        <f t="shared" si="0"/>
        <v>3.9299242424242426E-3</v>
      </c>
    </row>
    <row r="56" spans="1:10">
      <c r="A56" s="7" t="s">
        <v>175</v>
      </c>
      <c r="B56" s="1" t="s">
        <v>482</v>
      </c>
      <c r="C56" s="1" t="s">
        <v>59</v>
      </c>
      <c r="E56" s="2">
        <v>2003</v>
      </c>
      <c r="F56" s="17">
        <v>9.1782407407407403E-3</v>
      </c>
      <c r="G56" s="8" t="s">
        <v>577</v>
      </c>
      <c r="H56" s="7" t="s">
        <v>60</v>
      </c>
      <c r="I56" s="7">
        <v>447</v>
      </c>
      <c r="J56" s="18">
        <f t="shared" si="0"/>
        <v>4.1719276094276088E-3</v>
      </c>
    </row>
    <row r="57" spans="1:10">
      <c r="A57" s="7" t="s">
        <v>178</v>
      </c>
      <c r="B57" s="1" t="s">
        <v>483</v>
      </c>
      <c r="C57" s="1" t="s">
        <v>320</v>
      </c>
      <c r="E57" s="2">
        <v>2004</v>
      </c>
      <c r="F57" s="17">
        <v>9.4212962962962957E-3</v>
      </c>
      <c r="G57" s="8" t="s">
        <v>579</v>
      </c>
      <c r="H57" s="7" t="s">
        <v>47</v>
      </c>
      <c r="I57" s="7">
        <v>422</v>
      </c>
      <c r="J57" s="18">
        <f t="shared" si="0"/>
        <v>4.2824074074074066E-3</v>
      </c>
    </row>
    <row r="58" spans="1:10">
      <c r="A58" s="7" t="s">
        <v>182</v>
      </c>
      <c r="B58" s="1" t="s">
        <v>484</v>
      </c>
      <c r="C58" s="1" t="s">
        <v>303</v>
      </c>
      <c r="E58" s="2">
        <v>2002</v>
      </c>
      <c r="F58" s="17">
        <v>9.5138888888888894E-3</v>
      </c>
      <c r="G58" s="8" t="s">
        <v>578</v>
      </c>
      <c r="H58" s="7" t="s">
        <v>60</v>
      </c>
      <c r="I58" s="7">
        <v>458</v>
      </c>
      <c r="J58" s="18">
        <f t="shared" si="0"/>
        <v>4.3244949494949496E-3</v>
      </c>
    </row>
    <row r="59" spans="1:10">
      <c r="A59" s="7" t="s">
        <v>186</v>
      </c>
      <c r="B59" s="1" t="s">
        <v>485</v>
      </c>
      <c r="C59" s="1" t="s">
        <v>59</v>
      </c>
      <c r="E59" s="2">
        <v>2003</v>
      </c>
      <c r="F59" s="17">
        <v>9.780092592592592E-3</v>
      </c>
      <c r="G59" s="8" t="s">
        <v>579</v>
      </c>
      <c r="H59" s="7" t="s">
        <v>50</v>
      </c>
      <c r="I59" s="7">
        <v>450</v>
      </c>
      <c r="J59" s="18">
        <f t="shared" si="0"/>
        <v>4.4454966329966327E-3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33.7109375" style="1" customWidth="1"/>
    <col min="4" max="4" width="6.7109375" style="2" customWidth="1"/>
    <col min="5" max="5" width="7.7109375" style="2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1.42578125" style="3"/>
  </cols>
  <sheetData>
    <row r="1" spans="1:10" s="6" customFormat="1">
      <c r="A1" s="6" t="str">
        <f>'7900m'!A1</f>
        <v>Cross de Noël</v>
      </c>
      <c r="B1" s="21"/>
      <c r="C1" s="25" t="str">
        <f>'7900m'!C1:D1</f>
        <v>RAC Wissembourg</v>
      </c>
      <c r="D1" s="25"/>
      <c r="E1" s="22">
        <v>1300</v>
      </c>
      <c r="F1" s="25" t="s">
        <v>488</v>
      </c>
      <c r="G1" s="25"/>
      <c r="I1" s="26">
        <f>'7900m'!I1:I1</f>
        <v>42365</v>
      </c>
      <c r="J1" s="26"/>
    </row>
    <row r="2" spans="1:10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3" t="s">
        <v>5</v>
      </c>
      <c r="G2" s="10" t="s">
        <v>7</v>
      </c>
      <c r="H2" s="10" t="s">
        <v>8</v>
      </c>
      <c r="I2" s="10" t="s">
        <v>6</v>
      </c>
      <c r="J2" s="11" t="s">
        <v>9</v>
      </c>
    </row>
    <row r="3" spans="1:10">
      <c r="A3" s="12"/>
      <c r="B3" s="13">
        <f>SUBTOTAL(3,B4:B1004)</f>
        <v>27</v>
      </c>
      <c r="C3" s="14"/>
      <c r="D3" s="15"/>
      <c r="E3" s="15"/>
      <c r="F3" s="24"/>
      <c r="G3" s="15"/>
      <c r="H3" s="15"/>
      <c r="I3" s="15"/>
      <c r="J3" s="16"/>
    </row>
    <row r="4" spans="1:10">
      <c r="A4" s="7" t="s">
        <v>14</v>
      </c>
      <c r="B4" s="1" t="s">
        <v>489</v>
      </c>
      <c r="C4" s="1" t="s">
        <v>303</v>
      </c>
      <c r="E4" s="2">
        <v>2006</v>
      </c>
      <c r="F4" s="17">
        <v>3.414351851851852E-3</v>
      </c>
      <c r="G4" s="8" t="s">
        <v>580</v>
      </c>
      <c r="H4" s="7" t="s">
        <v>14</v>
      </c>
      <c r="I4" s="7">
        <v>285</v>
      </c>
      <c r="J4" s="18">
        <f>F4/($E$1/1000)</f>
        <v>2.6264245014245013E-3</v>
      </c>
    </row>
    <row r="5" spans="1:10">
      <c r="A5" s="7" t="s">
        <v>18</v>
      </c>
      <c r="B5" s="1" t="s">
        <v>490</v>
      </c>
      <c r="C5" s="1" t="s">
        <v>65</v>
      </c>
      <c r="E5" s="2">
        <v>2005</v>
      </c>
      <c r="F5" s="17">
        <v>3.5416666666666665E-3</v>
      </c>
      <c r="G5" s="8" t="s">
        <v>580</v>
      </c>
      <c r="H5" s="7" t="s">
        <v>18</v>
      </c>
      <c r="I5" s="7">
        <v>286</v>
      </c>
      <c r="J5" s="18">
        <f t="shared" ref="J5:J30" si="0">F5/($E$1/1000)</f>
        <v>2.7243589743589742E-3</v>
      </c>
    </row>
    <row r="6" spans="1:10">
      <c r="A6" s="7" t="s">
        <v>22</v>
      </c>
      <c r="B6" s="1" t="s">
        <v>491</v>
      </c>
      <c r="C6" s="1" t="s">
        <v>28</v>
      </c>
      <c r="E6" s="2">
        <v>2005</v>
      </c>
      <c r="F6" s="17">
        <v>3.5532407407407405E-3</v>
      </c>
      <c r="G6" s="8" t="s">
        <v>580</v>
      </c>
      <c r="H6" s="7" t="s">
        <v>22</v>
      </c>
      <c r="I6" s="7">
        <v>284</v>
      </c>
      <c r="J6" s="18">
        <f t="shared" si="0"/>
        <v>2.7332621082621078E-3</v>
      </c>
    </row>
    <row r="7" spans="1:10">
      <c r="A7" s="7" t="s">
        <v>26</v>
      </c>
      <c r="B7" s="1" t="s">
        <v>492</v>
      </c>
      <c r="C7" s="1" t="s">
        <v>296</v>
      </c>
      <c r="E7" s="2">
        <v>2005</v>
      </c>
      <c r="F7" s="17">
        <v>3.7962962962962963E-3</v>
      </c>
      <c r="G7" s="8" t="s">
        <v>580</v>
      </c>
      <c r="H7" s="7" t="s">
        <v>26</v>
      </c>
      <c r="I7" s="7">
        <v>281</v>
      </c>
      <c r="J7" s="18">
        <f t="shared" si="0"/>
        <v>2.92022792022792E-3</v>
      </c>
    </row>
    <row r="8" spans="1:10">
      <c r="A8" s="7" t="s">
        <v>29</v>
      </c>
      <c r="B8" s="1" t="s">
        <v>493</v>
      </c>
      <c r="C8" s="1" t="s">
        <v>318</v>
      </c>
      <c r="E8" s="2">
        <v>2005</v>
      </c>
      <c r="F8" s="17">
        <v>3.9699074074074072E-3</v>
      </c>
      <c r="G8" s="8" t="s">
        <v>580</v>
      </c>
      <c r="H8" s="7" t="s">
        <v>29</v>
      </c>
      <c r="I8" s="7">
        <v>283</v>
      </c>
      <c r="J8" s="18">
        <f t="shared" si="0"/>
        <v>3.0537749287749285E-3</v>
      </c>
    </row>
    <row r="9" spans="1:10">
      <c r="A9" s="7" t="s">
        <v>33</v>
      </c>
      <c r="B9" s="1" t="s">
        <v>494</v>
      </c>
      <c r="C9" s="1" t="s">
        <v>215</v>
      </c>
      <c r="E9" s="2">
        <v>2005</v>
      </c>
      <c r="F9" s="17">
        <v>4.0740740740740746E-3</v>
      </c>
      <c r="G9" s="8" t="s">
        <v>580</v>
      </c>
      <c r="H9" s="7" t="s">
        <v>33</v>
      </c>
      <c r="I9" s="7">
        <v>288</v>
      </c>
      <c r="J9" s="18">
        <f t="shared" si="0"/>
        <v>3.1339031339031342E-3</v>
      </c>
    </row>
    <row r="10" spans="1:10">
      <c r="A10" s="7" t="s">
        <v>35</v>
      </c>
      <c r="B10" s="1" t="s">
        <v>495</v>
      </c>
      <c r="C10" s="1" t="s">
        <v>496</v>
      </c>
      <c r="E10" s="2">
        <v>2006</v>
      </c>
      <c r="F10" s="17">
        <v>4.0856481481481481E-3</v>
      </c>
      <c r="G10" s="8" t="s">
        <v>580</v>
      </c>
      <c r="H10" s="7" t="s">
        <v>35</v>
      </c>
      <c r="I10" s="7">
        <v>200</v>
      </c>
      <c r="J10" s="18">
        <f t="shared" si="0"/>
        <v>3.1428062678062678E-3</v>
      </c>
    </row>
    <row r="11" spans="1:10">
      <c r="A11" s="7" t="s">
        <v>38</v>
      </c>
      <c r="B11" s="1" t="s">
        <v>497</v>
      </c>
      <c r="C11" s="1" t="s">
        <v>28</v>
      </c>
      <c r="E11" s="2">
        <v>2006</v>
      </c>
      <c r="F11" s="17">
        <v>4.1319444444444442E-3</v>
      </c>
      <c r="G11" s="8" t="s">
        <v>580</v>
      </c>
      <c r="H11" s="7" t="s">
        <v>38</v>
      </c>
      <c r="I11" s="7">
        <v>294</v>
      </c>
      <c r="J11" s="18">
        <f t="shared" si="0"/>
        <v>3.178418803418803E-3</v>
      </c>
    </row>
    <row r="12" spans="1:10">
      <c r="A12" s="7" t="s">
        <v>41</v>
      </c>
      <c r="B12" s="1" t="s">
        <v>498</v>
      </c>
      <c r="C12" s="1" t="s">
        <v>188</v>
      </c>
      <c r="E12" s="2">
        <v>2006</v>
      </c>
      <c r="F12" s="17">
        <v>4.2129629629629626E-3</v>
      </c>
      <c r="G12" s="8" t="s">
        <v>580</v>
      </c>
      <c r="H12" s="7" t="s">
        <v>41</v>
      </c>
      <c r="I12" s="7">
        <v>299</v>
      </c>
      <c r="J12" s="18">
        <f t="shared" si="0"/>
        <v>3.2407407407407402E-3</v>
      </c>
    </row>
    <row r="13" spans="1:10">
      <c r="A13" s="7" t="s">
        <v>44</v>
      </c>
      <c r="B13" s="1" t="s">
        <v>499</v>
      </c>
      <c r="C13" s="1" t="s">
        <v>303</v>
      </c>
      <c r="E13" s="2">
        <v>2006</v>
      </c>
      <c r="F13" s="17">
        <v>4.2245370370370371E-3</v>
      </c>
      <c r="G13" s="8" t="s">
        <v>581</v>
      </c>
      <c r="H13" s="7" t="s">
        <v>14</v>
      </c>
      <c r="I13" s="7">
        <v>289</v>
      </c>
      <c r="J13" s="18">
        <f t="shared" si="0"/>
        <v>3.2496438746438747E-3</v>
      </c>
    </row>
    <row r="14" spans="1:10">
      <c r="A14" s="7" t="s">
        <v>47</v>
      </c>
      <c r="B14" s="1" t="s">
        <v>500</v>
      </c>
      <c r="C14" s="1" t="s">
        <v>246</v>
      </c>
      <c r="E14" s="2">
        <v>2006</v>
      </c>
      <c r="F14" s="17">
        <v>4.2708333333333339E-3</v>
      </c>
      <c r="G14" s="8" t="s">
        <v>581</v>
      </c>
      <c r="H14" s="7" t="s">
        <v>18</v>
      </c>
      <c r="I14" s="7">
        <v>298</v>
      </c>
      <c r="J14" s="18">
        <f t="shared" si="0"/>
        <v>3.2852564102564107E-3</v>
      </c>
    </row>
    <row r="15" spans="1:10">
      <c r="A15" s="7" t="s">
        <v>50</v>
      </c>
      <c r="B15" s="1" t="s">
        <v>501</v>
      </c>
      <c r="C15" s="1" t="s">
        <v>502</v>
      </c>
      <c r="E15" s="2">
        <v>2006</v>
      </c>
      <c r="F15" s="17">
        <v>4.2824074074074075E-3</v>
      </c>
      <c r="G15" s="8" t="s">
        <v>580</v>
      </c>
      <c r="H15" s="7" t="s">
        <v>44</v>
      </c>
      <c r="I15" s="7">
        <v>296</v>
      </c>
      <c r="J15" s="18">
        <f t="shared" si="0"/>
        <v>3.2941595441595443E-3</v>
      </c>
    </row>
    <row r="16" spans="1:10">
      <c r="A16" s="7" t="s">
        <v>53</v>
      </c>
      <c r="B16" s="1" t="s">
        <v>503</v>
      </c>
      <c r="C16" s="1" t="s">
        <v>59</v>
      </c>
      <c r="E16" s="2">
        <v>2006</v>
      </c>
      <c r="F16" s="17">
        <v>4.31712962962963E-3</v>
      </c>
      <c r="G16" s="8" t="s">
        <v>581</v>
      </c>
      <c r="H16" s="7" t="s">
        <v>22</v>
      </c>
      <c r="I16" s="7">
        <v>278</v>
      </c>
      <c r="J16" s="18">
        <f t="shared" si="0"/>
        <v>3.3208689458689459E-3</v>
      </c>
    </row>
    <row r="17" spans="1:10">
      <c r="A17" s="7" t="s">
        <v>56</v>
      </c>
      <c r="B17" s="1" t="s">
        <v>504</v>
      </c>
      <c r="C17" s="1" t="s">
        <v>98</v>
      </c>
      <c r="E17" s="2">
        <v>2005</v>
      </c>
      <c r="F17" s="17">
        <v>4.386574074074074E-3</v>
      </c>
      <c r="G17" s="8" t="s">
        <v>581</v>
      </c>
      <c r="H17" s="7" t="s">
        <v>26</v>
      </c>
      <c r="I17" s="7">
        <v>280</v>
      </c>
      <c r="J17" s="18">
        <f t="shared" si="0"/>
        <v>3.3742877492877492E-3</v>
      </c>
    </row>
    <row r="18" spans="1:10">
      <c r="A18" s="7" t="s">
        <v>60</v>
      </c>
      <c r="B18" s="1" t="s">
        <v>505</v>
      </c>
      <c r="C18" s="1" t="s">
        <v>506</v>
      </c>
      <c r="E18" s="2">
        <v>2005</v>
      </c>
      <c r="F18" s="17">
        <v>4.4212962962962956E-3</v>
      </c>
      <c r="G18" s="8" t="s">
        <v>581</v>
      </c>
      <c r="H18" s="7" t="s">
        <v>29</v>
      </c>
      <c r="I18" s="7">
        <v>295</v>
      </c>
      <c r="J18" s="18">
        <f t="shared" si="0"/>
        <v>3.4009971509971503E-3</v>
      </c>
    </row>
    <row r="19" spans="1:10">
      <c r="A19" s="7" t="s">
        <v>63</v>
      </c>
      <c r="B19" s="1" t="s">
        <v>507</v>
      </c>
      <c r="C19" s="1" t="s">
        <v>98</v>
      </c>
      <c r="E19" s="2">
        <v>2006</v>
      </c>
      <c r="F19" s="17">
        <v>4.4444444444444444E-3</v>
      </c>
      <c r="G19" s="8" t="s">
        <v>581</v>
      </c>
      <c r="H19" s="7" t="s">
        <v>33</v>
      </c>
      <c r="I19" s="7">
        <v>282</v>
      </c>
      <c r="J19" s="18">
        <f t="shared" si="0"/>
        <v>3.4188034188034188E-3</v>
      </c>
    </row>
    <row r="20" spans="1:10">
      <c r="A20" s="7" t="s">
        <v>66</v>
      </c>
      <c r="B20" s="1" t="s">
        <v>508</v>
      </c>
      <c r="C20" s="1" t="s">
        <v>509</v>
      </c>
      <c r="E20" s="2">
        <v>2005</v>
      </c>
      <c r="F20" s="17">
        <v>4.4675925925925933E-3</v>
      </c>
      <c r="G20" s="8" t="s">
        <v>581</v>
      </c>
      <c r="H20" s="7" t="s">
        <v>35</v>
      </c>
      <c r="I20" s="7">
        <v>297</v>
      </c>
      <c r="J20" s="18">
        <f t="shared" si="0"/>
        <v>3.4366096866096868E-3</v>
      </c>
    </row>
    <row r="21" spans="1:10">
      <c r="A21" s="7" t="s">
        <v>68</v>
      </c>
      <c r="B21" s="1" t="s">
        <v>510</v>
      </c>
      <c r="C21" s="1" t="s">
        <v>320</v>
      </c>
      <c r="E21" s="2">
        <v>2005</v>
      </c>
      <c r="F21" s="17">
        <v>4.5717592592592589E-3</v>
      </c>
      <c r="G21" s="8" t="s">
        <v>581</v>
      </c>
      <c r="H21" s="7" t="s">
        <v>38</v>
      </c>
      <c r="I21" s="7">
        <v>300</v>
      </c>
      <c r="J21" s="18">
        <f t="shared" si="0"/>
        <v>3.5167378917378912E-3</v>
      </c>
    </row>
    <row r="22" spans="1:10">
      <c r="A22" s="7" t="s">
        <v>72</v>
      </c>
      <c r="B22" s="1" t="s">
        <v>511</v>
      </c>
      <c r="C22" s="1" t="s">
        <v>320</v>
      </c>
      <c r="E22" s="2">
        <v>2005</v>
      </c>
      <c r="F22" s="17">
        <v>4.6874999999999998E-3</v>
      </c>
      <c r="G22" s="8" t="s">
        <v>581</v>
      </c>
      <c r="H22" s="7" t="s">
        <v>41</v>
      </c>
      <c r="I22" s="7">
        <v>277</v>
      </c>
      <c r="J22" s="18">
        <f t="shared" si="0"/>
        <v>3.6057692307692305E-3</v>
      </c>
    </row>
    <row r="23" spans="1:10">
      <c r="A23" s="7" t="s">
        <v>75</v>
      </c>
      <c r="B23" s="1" t="s">
        <v>512</v>
      </c>
      <c r="C23" s="1" t="s">
        <v>320</v>
      </c>
      <c r="E23" s="2">
        <v>2005</v>
      </c>
      <c r="F23" s="17">
        <v>4.6990740740740743E-3</v>
      </c>
      <c r="G23" s="8" t="s">
        <v>581</v>
      </c>
      <c r="H23" s="7" t="s">
        <v>44</v>
      </c>
      <c r="I23" s="7">
        <v>293</v>
      </c>
      <c r="J23" s="18">
        <f t="shared" si="0"/>
        <v>3.6146723646723646E-3</v>
      </c>
    </row>
    <row r="24" spans="1:10">
      <c r="A24" s="7" t="s">
        <v>79</v>
      </c>
      <c r="B24" s="1" t="s">
        <v>513</v>
      </c>
      <c r="C24" s="1" t="s">
        <v>514</v>
      </c>
      <c r="E24" s="2">
        <v>2005</v>
      </c>
      <c r="F24" s="17">
        <v>4.7337962962962958E-3</v>
      </c>
      <c r="G24" s="8" t="s">
        <v>581</v>
      </c>
      <c r="H24" s="7" t="s">
        <v>47</v>
      </c>
      <c r="I24" s="7">
        <v>279</v>
      </c>
      <c r="J24" s="18">
        <f t="shared" si="0"/>
        <v>3.6413817663817657E-3</v>
      </c>
    </row>
    <row r="25" spans="1:10">
      <c r="A25" s="7" t="s">
        <v>82</v>
      </c>
      <c r="B25" s="1" t="s">
        <v>515</v>
      </c>
      <c r="C25" s="1" t="s">
        <v>313</v>
      </c>
      <c r="E25" s="2">
        <v>2006</v>
      </c>
      <c r="F25" s="17">
        <v>4.8148148148148152E-3</v>
      </c>
      <c r="G25" s="8" t="s">
        <v>581</v>
      </c>
      <c r="H25" s="7" t="s">
        <v>50</v>
      </c>
      <c r="I25" s="7">
        <v>287</v>
      </c>
      <c r="J25" s="18">
        <f t="shared" si="0"/>
        <v>3.7037037037037038E-3</v>
      </c>
    </row>
    <row r="26" spans="1:10">
      <c r="A26" s="7" t="s">
        <v>85</v>
      </c>
      <c r="B26" s="1" t="s">
        <v>516</v>
      </c>
      <c r="C26" s="1" t="s">
        <v>28</v>
      </c>
      <c r="E26" s="2">
        <v>2006</v>
      </c>
      <c r="F26" s="17">
        <v>4.9537037037037041E-3</v>
      </c>
      <c r="G26" s="8" t="s">
        <v>581</v>
      </c>
      <c r="H26" s="7" t="s">
        <v>53</v>
      </c>
      <c r="I26" s="7">
        <v>291</v>
      </c>
      <c r="J26" s="18">
        <f t="shared" si="0"/>
        <v>3.8105413105413107E-3</v>
      </c>
    </row>
    <row r="27" spans="1:10">
      <c r="A27" s="7" t="s">
        <v>89</v>
      </c>
      <c r="B27" s="1" t="s">
        <v>517</v>
      </c>
      <c r="C27" s="1" t="s">
        <v>28</v>
      </c>
      <c r="E27" s="2">
        <v>2006</v>
      </c>
      <c r="F27" s="17">
        <v>5.115740740740741E-3</v>
      </c>
      <c r="G27" s="8" t="s">
        <v>581</v>
      </c>
      <c r="H27" s="7" t="s">
        <v>56</v>
      </c>
      <c r="I27" s="7">
        <v>292</v>
      </c>
      <c r="J27" s="18">
        <f t="shared" si="0"/>
        <v>3.9351851851851857E-3</v>
      </c>
    </row>
    <row r="28" spans="1:10">
      <c r="A28" s="7" t="s">
        <v>91</v>
      </c>
      <c r="B28" s="1" t="s">
        <v>518</v>
      </c>
      <c r="C28" s="1" t="s">
        <v>296</v>
      </c>
      <c r="E28" s="2">
        <v>2005</v>
      </c>
      <c r="F28" s="17">
        <v>5.115740740740741E-3</v>
      </c>
      <c r="G28" s="8" t="s">
        <v>580</v>
      </c>
      <c r="H28" s="7" t="s">
        <v>47</v>
      </c>
      <c r="I28" s="7">
        <v>202</v>
      </c>
      <c r="J28" s="18">
        <f t="shared" si="0"/>
        <v>3.9351851851851857E-3</v>
      </c>
    </row>
    <row r="29" spans="1:10">
      <c r="A29" s="7" t="s">
        <v>95</v>
      </c>
      <c r="B29" s="1" t="s">
        <v>519</v>
      </c>
      <c r="C29" s="1" t="s">
        <v>28</v>
      </c>
      <c r="E29" s="2">
        <v>2006</v>
      </c>
      <c r="F29" s="17">
        <v>5.2546296296296299E-3</v>
      </c>
      <c r="G29" s="8" t="s">
        <v>581</v>
      </c>
      <c r="H29" s="7" t="s">
        <v>60</v>
      </c>
      <c r="I29" s="7">
        <v>201</v>
      </c>
      <c r="J29" s="18">
        <f t="shared" si="0"/>
        <v>4.0420227920227921E-3</v>
      </c>
    </row>
    <row r="30" spans="1:10">
      <c r="A30" s="7" t="s">
        <v>99</v>
      </c>
      <c r="B30" s="1" t="s">
        <v>520</v>
      </c>
      <c r="C30" s="1" t="s">
        <v>320</v>
      </c>
      <c r="E30" s="2">
        <v>2006</v>
      </c>
      <c r="F30" s="17">
        <v>5.6597222222222222E-3</v>
      </c>
      <c r="G30" s="8" t="s">
        <v>580</v>
      </c>
      <c r="H30" s="7" t="s">
        <v>50</v>
      </c>
      <c r="I30" s="7">
        <v>276</v>
      </c>
      <c r="J30" s="18">
        <f t="shared" si="0"/>
        <v>4.3536324786324788E-3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RowHeight="15"/>
  <cols>
    <col min="1" max="1" width="7.7109375" style="7" customWidth="1"/>
    <col min="2" max="3" width="33.7109375" style="1" customWidth="1"/>
    <col min="4" max="4" width="6.7109375" style="2" customWidth="1"/>
    <col min="5" max="5" width="7.7109375" style="2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6384" width="11.42578125" style="3"/>
  </cols>
  <sheetData>
    <row r="1" spans="1:9" s="6" customFormat="1">
      <c r="A1" s="6" t="str">
        <f>'7900m'!A1</f>
        <v>Cross de Noël</v>
      </c>
      <c r="B1" s="21"/>
      <c r="C1" s="25" t="str">
        <f>'7900m'!C1:D1</f>
        <v>RAC Wissembourg</v>
      </c>
      <c r="D1" s="25"/>
      <c r="E1" s="22">
        <v>800</v>
      </c>
      <c r="F1" s="25" t="s">
        <v>521</v>
      </c>
      <c r="G1" s="25"/>
      <c r="H1" s="27">
        <f>'7900m'!I1:I1</f>
        <v>42365</v>
      </c>
      <c r="I1" s="27"/>
    </row>
    <row r="2" spans="1:9" s="5" customForma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23" t="s">
        <v>5</v>
      </c>
      <c r="G2" s="10" t="s">
        <v>7</v>
      </c>
      <c r="H2" s="10" t="s">
        <v>8</v>
      </c>
      <c r="I2" s="10" t="s">
        <v>6</v>
      </c>
    </row>
    <row r="3" spans="1:9">
      <c r="A3" s="12"/>
      <c r="B3" s="13">
        <f>SUBTOTAL(3,B4:B1004)</f>
        <v>14</v>
      </c>
      <c r="C3" s="14"/>
      <c r="D3" s="15"/>
      <c r="E3" s="15"/>
      <c r="F3" s="24"/>
      <c r="G3" s="15"/>
      <c r="H3" s="15"/>
      <c r="I3" s="15"/>
    </row>
    <row r="4" spans="1:9">
      <c r="A4" s="7" t="s">
        <v>14</v>
      </c>
      <c r="B4" s="1" t="s">
        <v>522</v>
      </c>
      <c r="C4" s="1" t="s">
        <v>496</v>
      </c>
      <c r="E4" s="2">
        <v>2007</v>
      </c>
      <c r="G4" s="8" t="s">
        <v>582</v>
      </c>
      <c r="H4" s="7" t="s">
        <v>14</v>
      </c>
      <c r="I4" s="7">
        <v>137</v>
      </c>
    </row>
    <row r="5" spans="1:9">
      <c r="A5" s="7" t="s">
        <v>18</v>
      </c>
      <c r="B5" s="1" t="s">
        <v>523</v>
      </c>
      <c r="C5" s="1" t="s">
        <v>496</v>
      </c>
      <c r="E5" s="2">
        <v>2007</v>
      </c>
      <c r="G5" s="8" t="s">
        <v>582</v>
      </c>
      <c r="H5" s="7" t="s">
        <v>18</v>
      </c>
      <c r="I5" s="7">
        <v>138</v>
      </c>
    </row>
    <row r="6" spans="1:9">
      <c r="A6" s="7" t="s">
        <v>22</v>
      </c>
      <c r="B6" s="1" t="s">
        <v>524</v>
      </c>
      <c r="C6" s="1" t="s">
        <v>525</v>
      </c>
      <c r="E6" s="2">
        <v>2007</v>
      </c>
      <c r="G6" s="8" t="s">
        <v>582</v>
      </c>
      <c r="H6" s="7" t="s">
        <v>22</v>
      </c>
      <c r="I6" s="7">
        <v>131</v>
      </c>
    </row>
    <row r="7" spans="1:9">
      <c r="A7" s="7" t="s">
        <v>26</v>
      </c>
      <c r="B7" s="1" t="s">
        <v>526</v>
      </c>
      <c r="C7" s="1" t="s">
        <v>341</v>
      </c>
      <c r="E7" s="2">
        <v>2008</v>
      </c>
      <c r="G7" s="8" t="s">
        <v>582</v>
      </c>
      <c r="H7" s="7" t="s">
        <v>26</v>
      </c>
      <c r="I7" s="7">
        <v>134</v>
      </c>
    </row>
    <row r="8" spans="1:9">
      <c r="A8" s="7" t="s">
        <v>29</v>
      </c>
      <c r="B8" s="1" t="s">
        <v>527</v>
      </c>
      <c r="C8" s="1" t="s">
        <v>528</v>
      </c>
      <c r="E8" s="2">
        <v>2007</v>
      </c>
      <c r="G8" s="8" t="s">
        <v>582</v>
      </c>
      <c r="H8" s="7" t="s">
        <v>29</v>
      </c>
      <c r="I8" s="7">
        <v>129</v>
      </c>
    </row>
    <row r="9" spans="1:9">
      <c r="A9" s="7" t="s">
        <v>33</v>
      </c>
      <c r="B9" s="1" t="s">
        <v>529</v>
      </c>
      <c r="C9" s="1" t="s">
        <v>98</v>
      </c>
      <c r="E9" s="2">
        <v>2007</v>
      </c>
      <c r="G9" s="8" t="s">
        <v>583</v>
      </c>
      <c r="H9" s="7" t="s">
        <v>14</v>
      </c>
      <c r="I9" s="7">
        <v>136</v>
      </c>
    </row>
    <row r="10" spans="1:9">
      <c r="A10" s="7" t="s">
        <v>35</v>
      </c>
      <c r="B10" s="1" t="s">
        <v>530</v>
      </c>
      <c r="C10" s="1" t="s">
        <v>531</v>
      </c>
      <c r="E10" s="2">
        <v>2008</v>
      </c>
      <c r="G10" s="8" t="s">
        <v>582</v>
      </c>
      <c r="H10" s="7" t="s">
        <v>33</v>
      </c>
      <c r="I10" s="7">
        <v>142</v>
      </c>
    </row>
    <row r="11" spans="1:9">
      <c r="A11" s="7" t="s">
        <v>38</v>
      </c>
      <c r="B11" s="1" t="s">
        <v>532</v>
      </c>
      <c r="C11" s="1" t="s">
        <v>170</v>
      </c>
      <c r="E11" s="2">
        <v>2007</v>
      </c>
      <c r="G11" s="8" t="s">
        <v>583</v>
      </c>
      <c r="H11" s="7" t="s">
        <v>18</v>
      </c>
      <c r="I11" s="7">
        <v>135</v>
      </c>
    </row>
    <row r="12" spans="1:9">
      <c r="A12" s="7" t="s">
        <v>41</v>
      </c>
      <c r="B12" s="1" t="s">
        <v>533</v>
      </c>
      <c r="C12" s="1" t="s">
        <v>514</v>
      </c>
      <c r="E12" s="2">
        <v>2008</v>
      </c>
      <c r="G12" s="8" t="s">
        <v>583</v>
      </c>
      <c r="H12" s="7" t="s">
        <v>22</v>
      </c>
      <c r="I12" s="7">
        <v>139</v>
      </c>
    </row>
    <row r="13" spans="1:9">
      <c r="A13" s="7" t="s">
        <v>44</v>
      </c>
      <c r="B13" s="1" t="s">
        <v>534</v>
      </c>
      <c r="C13" s="1" t="s">
        <v>165</v>
      </c>
      <c r="E13" s="2">
        <v>2008</v>
      </c>
      <c r="G13" s="8" t="s">
        <v>583</v>
      </c>
      <c r="H13" s="7" t="s">
        <v>26</v>
      </c>
      <c r="I13" s="7">
        <v>141</v>
      </c>
    </row>
    <row r="14" spans="1:9">
      <c r="A14" s="7" t="s">
        <v>47</v>
      </c>
      <c r="B14" s="1" t="s">
        <v>535</v>
      </c>
      <c r="C14" s="1" t="s">
        <v>502</v>
      </c>
      <c r="E14" s="2">
        <v>2008</v>
      </c>
      <c r="G14" s="8" t="s">
        <v>582</v>
      </c>
      <c r="H14" s="7" t="s">
        <v>35</v>
      </c>
      <c r="I14" s="7">
        <v>132</v>
      </c>
    </row>
    <row r="15" spans="1:9">
      <c r="A15" s="7" t="s">
        <v>50</v>
      </c>
      <c r="B15" s="1" t="s">
        <v>536</v>
      </c>
      <c r="C15" s="1" t="s">
        <v>537</v>
      </c>
      <c r="E15" s="2">
        <v>2010</v>
      </c>
      <c r="G15" s="8" t="s">
        <v>582</v>
      </c>
      <c r="H15" s="7" t="s">
        <v>38</v>
      </c>
      <c r="I15" s="7">
        <v>143</v>
      </c>
    </row>
    <row r="16" spans="1:9">
      <c r="A16" s="7" t="s">
        <v>53</v>
      </c>
      <c r="B16" s="1" t="s">
        <v>538</v>
      </c>
      <c r="C16" s="1" t="s">
        <v>528</v>
      </c>
      <c r="E16" s="2">
        <v>2010</v>
      </c>
      <c r="G16" s="8" t="s">
        <v>582</v>
      </c>
      <c r="H16" s="7" t="s">
        <v>41</v>
      </c>
      <c r="I16" s="7">
        <v>128</v>
      </c>
    </row>
    <row r="17" spans="1:9">
      <c r="A17" s="7" t="s">
        <v>56</v>
      </c>
      <c r="B17" s="1" t="s">
        <v>539</v>
      </c>
      <c r="C17" s="1" t="s">
        <v>59</v>
      </c>
      <c r="E17" s="2">
        <v>2007</v>
      </c>
      <c r="G17" s="8" t="s">
        <v>583</v>
      </c>
      <c r="H17" s="7" t="s">
        <v>29</v>
      </c>
      <c r="I17" s="7">
        <v>140</v>
      </c>
    </row>
  </sheetData>
  <autoFilter ref="A3:I205"/>
  <mergeCells count="3">
    <mergeCell ref="C1:D1"/>
    <mergeCell ref="F1:G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7900m</vt:lpstr>
      <vt:lpstr>4100m</vt:lpstr>
      <vt:lpstr>2200m</vt:lpstr>
      <vt:lpstr>1300m</vt:lpstr>
      <vt:lpstr>800m</vt:lpstr>
      <vt:lpstr>'1300m'!Druckbereich</vt:lpstr>
      <vt:lpstr>'2200m'!Druckbereich</vt:lpstr>
      <vt:lpstr>'4100m'!Druckbereich</vt:lpstr>
      <vt:lpstr>'7900m'!Druckbereich</vt:lpstr>
      <vt:lpstr>'800m'!Druckbereich</vt:lpstr>
      <vt:lpstr>'1300m'!Drucktitel</vt:lpstr>
      <vt:lpstr>'2200m'!Drucktitel</vt:lpstr>
      <vt:lpstr>'4100m'!Drucktitel</vt:lpstr>
      <vt:lpstr>'7900m'!Drucktitel</vt:lpstr>
      <vt:lpstr>'800m'!Drucktitel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Cross-de-Noel</dc:title>
  <dc:subject>Ergebnisliste</dc:subject>
  <dc:creator>Antoine Wenner;RS</dc:creator>
  <cp:keywords>Ergebnisliste</cp:keywords>
  <dc:description>Reinhard Schrieber: Version 20151011</dc:description>
  <cp:lastModifiedBy>Reinhard Schrieber</cp:lastModifiedBy>
  <cp:lastPrinted>2015-04-05T08:56:46Z</cp:lastPrinted>
  <dcterms:created xsi:type="dcterms:W3CDTF">2013-03-11T16:47:02Z</dcterms:created>
  <dcterms:modified xsi:type="dcterms:W3CDTF">2015-12-28T11:27:43Z</dcterms:modified>
  <cp:category>Laufinfo.eu</cp:category>
</cp:coreProperties>
</file>