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5" windowHeight="12045"/>
  </bookViews>
  <sheets>
    <sheet name="Hinweise" sheetId="1" r:id="rId1"/>
    <sheet name="Bambini" sheetId="26" r:id="rId2"/>
    <sheet name="U8" sheetId="27" r:id="rId3"/>
    <sheet name="U10" sheetId="29" r:id="rId4"/>
    <sheet name="U12 - U14" sheetId="30" r:id="rId5"/>
    <sheet name="Tabelle1" sheetId="28" r:id="rId6"/>
  </sheets>
  <definedNames>
    <definedName name="_xlnm._FilterDatabase" localSheetId="1" hidden="1">Bambini!$A$6:$J$208</definedName>
    <definedName name="_xlnm._FilterDatabase" localSheetId="0" hidden="1">Hinweise!$A$6:$J$208</definedName>
    <definedName name="_xlnm._FilterDatabase" localSheetId="3" hidden="1">'U10'!$A$6:$J$208</definedName>
    <definedName name="_xlnm._FilterDatabase" localSheetId="4" hidden="1">'U12 - U14'!$A$6:$J$208</definedName>
    <definedName name="_xlnm._FilterDatabase" localSheetId="2" hidden="1">'U8'!$A$6:$J$208</definedName>
    <definedName name="_xlnm.Print_Area" localSheetId="1">Bambini!$A:$J</definedName>
    <definedName name="_xlnm.Print_Area" localSheetId="0">Hinweise!$A:$J</definedName>
    <definedName name="_xlnm.Print_Area" localSheetId="3">'U10'!$A:$J</definedName>
    <definedName name="_xlnm.Print_Area" localSheetId="4">'U12 - U14'!$A:$J</definedName>
    <definedName name="_xlnm.Print_Area" localSheetId="2">'U8'!$A:$J</definedName>
    <definedName name="_xlnm.Print_Titles" localSheetId="1">Bambini!$5:$5</definedName>
    <definedName name="_xlnm.Print_Titles" localSheetId="0">Hinweise!$5:$5</definedName>
    <definedName name="_xlnm.Print_Titles" localSheetId="3">'U10'!$5:$5</definedName>
    <definedName name="_xlnm.Print_Titles" localSheetId="4">'U12 - U14'!$5:$5</definedName>
    <definedName name="_xlnm.Print_Titles" localSheetId="2">'U8'!$5:$5</definedName>
  </definedNames>
  <calcPr calcId="145621"/>
</workbook>
</file>

<file path=xl/calcChain.xml><?xml version="1.0" encoding="utf-8"?>
<calcChain xmlns="http://schemas.openxmlformats.org/spreadsheetml/2006/main">
  <c r="J9" i="1" l="1"/>
  <c r="J8" i="1"/>
  <c r="J7" i="30" l="1"/>
  <c r="B6" i="30"/>
  <c r="H3" i="30"/>
  <c r="C3" i="30"/>
  <c r="A3" i="30"/>
  <c r="J7" i="29" l="1"/>
  <c r="B6" i="29"/>
  <c r="H3" i="29"/>
  <c r="C3" i="29"/>
  <c r="A3" i="29"/>
  <c r="J7" i="27" l="1"/>
  <c r="J7" i="26"/>
  <c r="H3" i="27"/>
  <c r="C3" i="27"/>
  <c r="A3" i="27"/>
  <c r="B6" i="27"/>
  <c r="B6" i="26"/>
  <c r="B6" i="1"/>
</calcChain>
</file>

<file path=xl/sharedStrings.xml><?xml version="1.0" encoding="utf-8"?>
<sst xmlns="http://schemas.openxmlformats.org/spreadsheetml/2006/main" count="281" uniqueCount="143">
  <si>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</si>
  <si>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</si>
  <si>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</si>
  <si>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</si>
  <si>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</si>
  <si>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</si>
  <si>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</si>
  <si>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</si>
  <si>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</si>
  <si>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</si>
  <si>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Veranstaltungsname</t>
  </si>
  <si>
    <t>Veranstalter</t>
  </si>
  <si>
    <t>Lauf / Walking etc.</t>
  </si>
  <si>
    <t>Datum</t>
  </si>
  <si>
    <t>pace</t>
  </si>
  <si>
    <t xml:space="preserve">Willenbacher Paul         </t>
  </si>
  <si>
    <t xml:space="preserve">.                         </t>
  </si>
  <si>
    <t xml:space="preserve">MKU8      </t>
  </si>
  <si>
    <t xml:space="preserve">   00:29,40</t>
  </si>
  <si>
    <t xml:space="preserve">Schreiber Max             </t>
  </si>
  <si>
    <t xml:space="preserve">   00:32,70</t>
  </si>
  <si>
    <t xml:space="preserve">Scheid Lennard            </t>
  </si>
  <si>
    <t xml:space="preserve">   00:36,50</t>
  </si>
  <si>
    <t xml:space="preserve">Denonville Ida            </t>
  </si>
  <si>
    <t xml:space="preserve">  WKU8    </t>
  </si>
  <si>
    <t xml:space="preserve">   00:39,60</t>
  </si>
  <si>
    <t xml:space="preserve">Becker Valentin           </t>
  </si>
  <si>
    <t xml:space="preserve">MKU7      </t>
  </si>
  <si>
    <t xml:space="preserve">   00:41,90</t>
  </si>
  <si>
    <t xml:space="preserve">Nothof Anne               </t>
  </si>
  <si>
    <t xml:space="preserve">  WKU7    </t>
  </si>
  <si>
    <t xml:space="preserve">   00:48,80</t>
  </si>
  <si>
    <t xml:space="preserve">Marger Nils               </t>
  </si>
  <si>
    <t xml:space="preserve">   00:53,50</t>
  </si>
  <si>
    <t xml:space="preserve">Malachinski Sanaty        </t>
  </si>
  <si>
    <t xml:space="preserve">   00:55,20</t>
  </si>
  <si>
    <t xml:space="preserve">Schöppler Fiona           </t>
  </si>
  <si>
    <t xml:space="preserve">   00:57,80</t>
  </si>
  <si>
    <t xml:space="preserve">Sautner Sascha            </t>
  </si>
  <si>
    <t xml:space="preserve">   01:00,20</t>
  </si>
  <si>
    <t xml:space="preserve">Sautner Liana             </t>
  </si>
  <si>
    <t xml:space="preserve">   01:01,90</t>
  </si>
  <si>
    <t xml:space="preserve">Jung Leonard              </t>
  </si>
  <si>
    <t xml:space="preserve">   01:05,50</t>
  </si>
  <si>
    <t xml:space="preserve">Moeslinger Olivia         </t>
  </si>
  <si>
    <t xml:space="preserve">   01:07,40</t>
  </si>
  <si>
    <t xml:space="preserve">Paymakova Estelle         </t>
  </si>
  <si>
    <t xml:space="preserve">   01:09,80</t>
  </si>
  <si>
    <t xml:space="preserve">Schäffer Emma             </t>
  </si>
  <si>
    <t xml:space="preserve">   01:11,30</t>
  </si>
  <si>
    <t xml:space="preserve">Essen Liara               </t>
  </si>
  <si>
    <t xml:space="preserve">   01:13,40</t>
  </si>
  <si>
    <t xml:space="preserve">Gatzemeier Leon           </t>
  </si>
  <si>
    <t xml:space="preserve">   01:16,00</t>
  </si>
  <si>
    <t>9. Oktobermarktlauf</t>
  </si>
  <si>
    <t xml:space="preserve">Bogner Adrian             </t>
  </si>
  <si>
    <t xml:space="preserve">   01:41,70</t>
  </si>
  <si>
    <t xml:space="preserve">BAMB M    </t>
  </si>
  <si>
    <t xml:space="preserve">Sautner Niklas            </t>
  </si>
  <si>
    <t xml:space="preserve">   02:04,90</t>
  </si>
  <si>
    <t xml:space="preserve">Orschiedt Samuel          </t>
  </si>
  <si>
    <t xml:space="preserve">   02:09,20</t>
  </si>
  <si>
    <t xml:space="preserve">Schmidt Nils              </t>
  </si>
  <si>
    <t xml:space="preserve">   02:10,90</t>
  </si>
  <si>
    <t xml:space="preserve">Sauer Ann Sophie          </t>
  </si>
  <si>
    <t xml:space="preserve">   02:40,30</t>
  </si>
  <si>
    <t xml:space="preserve">  BAMB W  </t>
  </si>
  <si>
    <t xml:space="preserve">Iselborn Max              </t>
  </si>
  <si>
    <t xml:space="preserve">   02:43,70</t>
  </si>
  <si>
    <t xml:space="preserve">Denonville Ronja          </t>
  </si>
  <si>
    <t xml:space="preserve">   02:47,70</t>
  </si>
  <si>
    <t xml:space="preserve">Lidtke Marvin             </t>
  </si>
  <si>
    <t xml:space="preserve">   02:54,00</t>
  </si>
  <si>
    <t xml:space="preserve">Wendt Tom                 </t>
  </si>
  <si>
    <t xml:space="preserve">   02:58,30</t>
  </si>
  <si>
    <t xml:space="preserve">Luft Lara                 </t>
  </si>
  <si>
    <t xml:space="preserve">   03:06,10</t>
  </si>
  <si>
    <t xml:space="preserve">Paymakow Patrick          </t>
  </si>
  <si>
    <t xml:space="preserve">   03:09,40</t>
  </si>
  <si>
    <t xml:space="preserve">Kroll Fabian              </t>
  </si>
  <si>
    <t xml:space="preserve">MKU10     </t>
  </si>
  <si>
    <t xml:space="preserve">   02:31,00</t>
  </si>
  <si>
    <t xml:space="preserve">Glanz Julius              </t>
  </si>
  <si>
    <t xml:space="preserve">MKU9      </t>
  </si>
  <si>
    <t xml:space="preserve">   02:33,10</t>
  </si>
  <si>
    <t xml:space="preserve">Nothof Max                </t>
  </si>
  <si>
    <t xml:space="preserve">   02:34,60</t>
  </si>
  <si>
    <t xml:space="preserve">Orschiedt Elias           </t>
  </si>
  <si>
    <t xml:space="preserve">   02:36,40</t>
  </si>
  <si>
    <t xml:space="preserve">Schreiber Nick            </t>
  </si>
  <si>
    <t xml:space="preserve">Essen Janosch             </t>
  </si>
  <si>
    <t xml:space="preserve">   02:42,80</t>
  </si>
  <si>
    <t xml:space="preserve">Becker Benjamin           </t>
  </si>
  <si>
    <t xml:space="preserve">   02:50,40</t>
  </si>
  <si>
    <t xml:space="preserve">Wendt Mia                 </t>
  </si>
  <si>
    <t xml:space="preserve">  WKU9    </t>
  </si>
  <si>
    <t xml:space="preserve">   03:07,50</t>
  </si>
  <si>
    <t xml:space="preserve">Lidtke Daniel             </t>
  </si>
  <si>
    <t xml:space="preserve">   03:41,30</t>
  </si>
  <si>
    <t xml:space="preserve">Klein Lena                </t>
  </si>
  <si>
    <t xml:space="preserve">   03:56,80</t>
  </si>
  <si>
    <t>TV Winnweiler</t>
  </si>
  <si>
    <t>Lauf</t>
  </si>
  <si>
    <t>Schüler 800 m</t>
  </si>
  <si>
    <t xml:space="preserve">Iseelborn Lukas           </t>
  </si>
  <si>
    <t xml:space="preserve">MKU12     </t>
  </si>
  <si>
    <t xml:space="preserve">   02:31,90</t>
  </si>
  <si>
    <t xml:space="preserve">Agu Viktor                </t>
  </si>
  <si>
    <t xml:space="preserve">MKU11     </t>
  </si>
  <si>
    <t xml:space="preserve">   02:36,80</t>
  </si>
  <si>
    <t xml:space="preserve">Denonville Mara           </t>
  </si>
  <si>
    <t xml:space="preserve">  WKU11   </t>
  </si>
  <si>
    <t xml:space="preserve">   02:38,70</t>
  </si>
  <si>
    <t xml:space="preserve">Schauseil Ben             </t>
  </si>
  <si>
    <t xml:space="preserve">   02:40,50</t>
  </si>
  <si>
    <t xml:space="preserve">Orschiedt Emilia Rosa     </t>
  </si>
  <si>
    <t xml:space="preserve">   02:42,30</t>
  </si>
  <si>
    <t xml:space="preserve">Schording Ivo             </t>
  </si>
  <si>
    <t xml:space="preserve">Wandel max                </t>
  </si>
  <si>
    <t xml:space="preserve">   02:46,20</t>
  </si>
  <si>
    <t xml:space="preserve">Kötz Carmen               </t>
  </si>
  <si>
    <t xml:space="preserve">  WKU12   </t>
  </si>
  <si>
    <t xml:space="preserve">   02:48,20</t>
  </si>
  <si>
    <t xml:space="preserve">Daniels Amy               </t>
  </si>
  <si>
    <t xml:space="preserve">   02:52,80</t>
  </si>
  <si>
    <t xml:space="preserve">Balzer Lukas              </t>
  </si>
  <si>
    <t xml:space="preserve">   03:00,10</t>
  </si>
  <si>
    <t xml:space="preserve">Schreiber Felix           </t>
  </si>
  <si>
    <t xml:space="preserve">   03:05,20</t>
  </si>
  <si>
    <t xml:space="preserve">Kähler Stella             </t>
  </si>
  <si>
    <t xml:space="preserve">  WKU13   </t>
  </si>
  <si>
    <t xml:space="preserve">   03:50,60</t>
  </si>
  <si>
    <t xml:space="preserve">Kähler Fenja              </t>
  </si>
  <si>
    <t xml:space="preserve">   03:56,30</t>
  </si>
  <si>
    <t>400 m</t>
  </si>
  <si>
    <t>Lustig Dr. Fritz</t>
  </si>
  <si>
    <t>LT Irgendwo</t>
  </si>
  <si>
    <t>CH</t>
  </si>
  <si>
    <t>M55</t>
  </si>
  <si>
    <t>Meier Luise</t>
  </si>
  <si>
    <t>Karlsruhe</t>
  </si>
  <si>
    <t>GER</t>
  </si>
  <si>
    <t>W45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</si>
</sst>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5" fontId="18" fillId="0" borderId="0" xfId="0" applyNumberFormat="1" applyFont="1" applyAlignment="1">
      <alignment horizontal="righ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19051</xdr:colOff>
      <xdr:row>10</xdr:row>
      <xdr:rowOff>19050</xdr:rowOff>
    </xdr:from>
    <xdr:ext cx="5657850" cy="5353050"/>
    <xdr:sp macro="" textlink="">
      <xdr:nvSpPr>
        <xdr:cNvPr id="3" name="Textfeld 2"/>
        <xdr:cNvSpPr txBox="1"/>
      </xdr:nvSpPr>
      <xdr:spPr>
        <a:xfrm>
          <a:off x="533401" y="1695450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pane ySplit="6" topLeftCell="A7" activePane="bottomLeft" state="frozen"/>
      <selection pane="bottomLeft" activeCell="I16" sqref="I1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10</v>
      </c>
      <c r="B3" s="4"/>
      <c r="C3" s="23" t="s">
        <v>11</v>
      </c>
      <c r="D3" s="23"/>
      <c r="E3" s="9">
        <v>10</v>
      </c>
      <c r="F3" s="23" t="s">
        <v>12</v>
      </c>
      <c r="G3" s="23"/>
      <c r="H3" s="24" t="s">
        <v>13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/>
      <c r="B7"/>
      <c r="C7"/>
      <c r="D7"/>
      <c r="E7"/>
      <c r="F7"/>
      <c r="G7"/>
      <c r="H7"/>
    </row>
    <row r="8" spans="1:10" x14ac:dyDescent="0.2">
      <c r="A8" s="7">
        <v>263</v>
      </c>
      <c r="B8" s="1" t="s">
        <v>135</v>
      </c>
      <c r="C8" s="1" t="s">
        <v>136</v>
      </c>
      <c r="D8" s="2" t="s">
        <v>137</v>
      </c>
      <c r="E8" s="2">
        <v>1961</v>
      </c>
      <c r="F8" s="25">
        <v>4.1527777777777775E-2</v>
      </c>
      <c r="G8" s="8" t="s">
        <v>138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139</v>
      </c>
      <c r="C9" s="1" t="s">
        <v>140</v>
      </c>
      <c r="D9" s="2" t="s">
        <v>141</v>
      </c>
      <c r="E9" s="2">
        <v>1972</v>
      </c>
      <c r="F9" s="19">
        <v>4.3472222222222225E-2</v>
      </c>
      <c r="G9" s="8" t="s">
        <v>142</v>
      </c>
      <c r="H9" s="7">
        <v>6</v>
      </c>
      <c r="I9" s="7">
        <v>567</v>
      </c>
      <c r="J9" s="10">
        <f>F9/$E$3</f>
        <v>4.3472222222222228E-3</v>
      </c>
    </row>
    <row r="10" spans="1:10" x14ac:dyDescent="0.2">
      <c r="A10"/>
      <c r="B10"/>
      <c r="C10"/>
      <c r="D10"/>
      <c r="E10"/>
      <c r="F10"/>
      <c r="G10"/>
      <c r="H10"/>
    </row>
    <row r="11" spans="1:10" x14ac:dyDescent="0.2">
      <c r="A11"/>
      <c r="B11"/>
      <c r="C11"/>
      <c r="D11"/>
      <c r="E11"/>
      <c r="F11"/>
      <c r="G11"/>
      <c r="H11"/>
    </row>
    <row r="12" spans="1:10" x14ac:dyDescent="0.2">
      <c r="A12"/>
      <c r="B12"/>
      <c r="C12"/>
      <c r="D12"/>
      <c r="E12"/>
      <c r="F12"/>
      <c r="G12"/>
      <c r="H12"/>
    </row>
    <row r="13" spans="1:10" x14ac:dyDescent="0.2">
      <c r="A13"/>
      <c r="B13"/>
      <c r="C13"/>
      <c r="D13"/>
      <c r="E13"/>
      <c r="F13"/>
      <c r="G13"/>
      <c r="H13"/>
    </row>
    <row r="14" spans="1:10" x14ac:dyDescent="0.2">
      <c r="A14"/>
      <c r="B14"/>
      <c r="C14"/>
      <c r="D14"/>
      <c r="E14"/>
      <c r="F14"/>
      <c r="G14"/>
      <c r="H14"/>
    </row>
    <row r="15" spans="1:10" x14ac:dyDescent="0.2">
      <c r="A15"/>
      <c r="B15"/>
      <c r="C15"/>
      <c r="D15"/>
      <c r="E15"/>
      <c r="F15"/>
      <c r="G15"/>
      <c r="H15"/>
    </row>
    <row r="16" spans="1:10" x14ac:dyDescent="0.2">
      <c r="A16"/>
      <c r="B16"/>
      <c r="C16"/>
      <c r="D16"/>
      <c r="E16"/>
      <c r="F16"/>
      <c r="G16"/>
      <c r="H16"/>
    </row>
    <row r="17" spans="1:8" x14ac:dyDescent="0.2">
      <c r="A17"/>
      <c r="B17"/>
      <c r="C17"/>
      <c r="D17"/>
      <c r="E17"/>
      <c r="F17"/>
      <c r="G17"/>
      <c r="H17"/>
    </row>
    <row r="18" spans="1:8" x14ac:dyDescent="0.2">
      <c r="A18"/>
      <c r="B18"/>
      <c r="C18"/>
      <c r="D18"/>
      <c r="E18"/>
      <c r="F18"/>
      <c r="G18"/>
      <c r="H18"/>
    </row>
    <row r="19" spans="1:8" x14ac:dyDescent="0.2">
      <c r="A19"/>
      <c r="B19"/>
      <c r="C19"/>
      <c r="D19"/>
      <c r="E19"/>
      <c r="F19"/>
      <c r="G19"/>
      <c r="H19"/>
    </row>
    <row r="20" spans="1:8" x14ac:dyDescent="0.2">
      <c r="A20"/>
      <c r="B20"/>
      <c r="C20"/>
      <c r="D20"/>
      <c r="E20"/>
      <c r="F20"/>
      <c r="G20"/>
      <c r="H20"/>
    </row>
    <row r="21" spans="1:8" x14ac:dyDescent="0.2">
      <c r="A21"/>
      <c r="B21"/>
      <c r="C21"/>
      <c r="D21"/>
      <c r="E21"/>
      <c r="F21"/>
      <c r="G21"/>
      <c r="H21"/>
    </row>
    <row r="22" spans="1:8" x14ac:dyDescent="0.2">
      <c r="A22"/>
      <c r="B22"/>
      <c r="C22"/>
      <c r="D22"/>
      <c r="E22"/>
      <c r="F22"/>
      <c r="G22"/>
      <c r="H22"/>
    </row>
    <row r="23" spans="1:8" x14ac:dyDescent="0.2">
      <c r="A23"/>
      <c r="B23"/>
      <c r="C23"/>
      <c r="D23"/>
      <c r="E23"/>
      <c r="F23"/>
      <c r="G23"/>
      <c r="H23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activeCell="A4" sqref="A4"/>
      <selection pane="bottomLeft" activeCell="E4" sqref="E4"/>
    </sheetView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15.85546875" style="1" bestFit="1" customWidth="1"/>
    <col min="4" max="4" width="6.7109375" style="2" customWidth="1"/>
    <col min="5" max="5" width="13.85546875" style="2" bestFit="1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54</v>
      </c>
      <c r="B3" s="4"/>
      <c r="C3" s="23" t="s">
        <v>101</v>
      </c>
      <c r="D3" s="23"/>
      <c r="E3" s="9" t="s">
        <v>134</v>
      </c>
      <c r="F3" s="23" t="s">
        <v>102</v>
      </c>
      <c r="G3" s="23"/>
      <c r="H3" s="24">
        <v>42280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11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55</v>
      </c>
      <c r="C7" t="s">
        <v>16</v>
      </c>
      <c r="E7">
        <v>2010</v>
      </c>
      <c r="F7" t="s">
        <v>56</v>
      </c>
      <c r="G7" t="s">
        <v>57</v>
      </c>
      <c r="H7">
        <v>1</v>
      </c>
      <c r="I7">
        <v>489</v>
      </c>
      <c r="J7" s="10" t="e">
        <f>F7/$E$3</f>
        <v>#VALUE!</v>
      </c>
    </row>
    <row r="8" spans="1:10" x14ac:dyDescent="0.2">
      <c r="A8">
        <v>2</v>
      </c>
      <c r="B8" t="s">
        <v>58</v>
      </c>
      <c r="C8" t="s">
        <v>16</v>
      </c>
      <c r="E8">
        <v>2010</v>
      </c>
      <c r="F8" t="s">
        <v>59</v>
      </c>
      <c r="G8" t="s">
        <v>57</v>
      </c>
      <c r="H8">
        <v>2</v>
      </c>
      <c r="I8">
        <v>415</v>
      </c>
    </row>
    <row r="9" spans="1:10" x14ac:dyDescent="0.2">
      <c r="A9">
        <v>3</v>
      </c>
      <c r="B9" t="s">
        <v>60</v>
      </c>
      <c r="C9" t="s">
        <v>16</v>
      </c>
      <c r="E9">
        <v>2011</v>
      </c>
      <c r="F9" t="s">
        <v>61</v>
      </c>
      <c r="G9" t="s">
        <v>57</v>
      </c>
      <c r="H9">
        <v>3</v>
      </c>
      <c r="I9">
        <v>77</v>
      </c>
    </row>
    <row r="10" spans="1:10" x14ac:dyDescent="0.2">
      <c r="A10">
        <v>4</v>
      </c>
      <c r="B10" t="s">
        <v>62</v>
      </c>
      <c r="C10" t="s">
        <v>16</v>
      </c>
      <c r="E10">
        <v>2010</v>
      </c>
      <c r="F10" t="s">
        <v>63</v>
      </c>
      <c r="G10" t="s">
        <v>57</v>
      </c>
      <c r="H10">
        <v>4</v>
      </c>
      <c r="I10">
        <v>49</v>
      </c>
    </row>
    <row r="11" spans="1:10" x14ac:dyDescent="0.2">
      <c r="A11">
        <v>5</v>
      </c>
      <c r="B11" t="s">
        <v>64</v>
      </c>
      <c r="C11" t="s">
        <v>16</v>
      </c>
      <c r="E11">
        <v>2011</v>
      </c>
      <c r="F11" t="s">
        <v>65</v>
      </c>
      <c r="G11" t="s">
        <v>66</v>
      </c>
      <c r="H11">
        <v>1</v>
      </c>
      <c r="I11">
        <v>74</v>
      </c>
    </row>
    <row r="12" spans="1:10" x14ac:dyDescent="0.2">
      <c r="A12">
        <v>6</v>
      </c>
      <c r="B12" t="s">
        <v>67</v>
      </c>
      <c r="C12" t="s">
        <v>16</v>
      </c>
      <c r="E12">
        <v>2010</v>
      </c>
      <c r="F12" t="s">
        <v>68</v>
      </c>
      <c r="G12" t="s">
        <v>57</v>
      </c>
      <c r="H12">
        <v>5</v>
      </c>
      <c r="I12">
        <v>496</v>
      </c>
    </row>
    <row r="13" spans="1:10" x14ac:dyDescent="0.2">
      <c r="A13">
        <v>7</v>
      </c>
      <c r="B13" t="s">
        <v>69</v>
      </c>
      <c r="C13" t="s">
        <v>16</v>
      </c>
      <c r="E13">
        <v>2010</v>
      </c>
      <c r="F13" t="s">
        <v>70</v>
      </c>
      <c r="G13" t="s">
        <v>66</v>
      </c>
      <c r="H13">
        <v>2</v>
      </c>
      <c r="I13">
        <v>498</v>
      </c>
    </row>
    <row r="14" spans="1:10" x14ac:dyDescent="0.2">
      <c r="A14">
        <v>8</v>
      </c>
      <c r="B14" t="s">
        <v>71</v>
      </c>
      <c r="C14" t="s">
        <v>16</v>
      </c>
      <c r="E14">
        <v>2011</v>
      </c>
      <c r="F14" t="s">
        <v>72</v>
      </c>
      <c r="G14" t="s">
        <v>57</v>
      </c>
      <c r="H14">
        <v>6</v>
      </c>
      <c r="I14">
        <v>567</v>
      </c>
    </row>
    <row r="15" spans="1:10" x14ac:dyDescent="0.2">
      <c r="A15">
        <v>9</v>
      </c>
      <c r="B15" t="s">
        <v>73</v>
      </c>
      <c r="C15" t="s">
        <v>16</v>
      </c>
      <c r="E15">
        <v>2010</v>
      </c>
      <c r="F15" t="s">
        <v>74</v>
      </c>
      <c r="G15" t="s">
        <v>57</v>
      </c>
      <c r="H15">
        <v>7</v>
      </c>
      <c r="I15">
        <v>79</v>
      </c>
    </row>
    <row r="16" spans="1:10" x14ac:dyDescent="0.2">
      <c r="A16">
        <v>10</v>
      </c>
      <c r="B16" t="s">
        <v>75</v>
      </c>
      <c r="C16" t="s">
        <v>16</v>
      </c>
      <c r="E16">
        <v>2011</v>
      </c>
      <c r="F16" t="s">
        <v>76</v>
      </c>
      <c r="G16" t="s">
        <v>66</v>
      </c>
      <c r="H16">
        <v>3</v>
      </c>
      <c r="I16">
        <v>76</v>
      </c>
    </row>
    <row r="17" spans="1:9" x14ac:dyDescent="0.2">
      <c r="A17">
        <v>11</v>
      </c>
      <c r="B17" t="s">
        <v>77</v>
      </c>
      <c r="C17" t="s">
        <v>16</v>
      </c>
      <c r="E17">
        <v>2011</v>
      </c>
      <c r="F17" t="s">
        <v>78</v>
      </c>
      <c r="G17" t="s">
        <v>57</v>
      </c>
      <c r="H17">
        <v>8</v>
      </c>
      <c r="I17">
        <v>482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pane ySplit="6" topLeftCell="A7" activePane="bottomLeft" state="frozen"/>
      <selection activeCell="A4" sqref="A4"/>
      <selection pane="bottomLeft" activeCell="E3" sqref="E3"/>
    </sheetView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15.85546875" style="1" bestFit="1" customWidth="1"/>
    <col min="4" max="4" width="6.7109375" style="2" customWidth="1"/>
    <col min="5" max="5" width="13.140625" style="2" bestFit="1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Bambini!A3</f>
        <v>9. Oktobermarktlauf</v>
      </c>
      <c r="B3" s="4"/>
      <c r="C3" s="23" t="str">
        <f>Bambini!C3:D3</f>
        <v>TV Winnweiler</v>
      </c>
      <c r="D3" s="23"/>
      <c r="E3" s="9" t="s">
        <v>134</v>
      </c>
      <c r="F3" s="23" t="s">
        <v>102</v>
      </c>
      <c r="G3" s="23"/>
      <c r="H3" s="24">
        <f>Bambini!H3:I3</f>
        <v>42280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17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15</v>
      </c>
      <c r="C7" t="s">
        <v>16</v>
      </c>
      <c r="E7">
        <v>2008</v>
      </c>
      <c r="F7" t="s">
        <v>18</v>
      </c>
      <c r="G7" t="s">
        <v>17</v>
      </c>
      <c r="H7">
        <v>1</v>
      </c>
      <c r="I7">
        <v>554</v>
      </c>
      <c r="J7" s="10" t="e">
        <f>G7/$E$3</f>
        <v>#VALUE!</v>
      </c>
    </row>
    <row r="8" spans="1:10" x14ac:dyDescent="0.2">
      <c r="A8">
        <v>2</v>
      </c>
      <c r="B8" t="s">
        <v>19</v>
      </c>
      <c r="C8" t="s">
        <v>16</v>
      </c>
      <c r="E8">
        <v>2008</v>
      </c>
      <c r="F8" t="s">
        <v>20</v>
      </c>
      <c r="G8" t="s">
        <v>17</v>
      </c>
      <c r="H8">
        <v>2</v>
      </c>
      <c r="I8">
        <v>172</v>
      </c>
    </row>
    <row r="9" spans="1:10" x14ac:dyDescent="0.2">
      <c r="A9">
        <v>3</v>
      </c>
      <c r="B9" t="s">
        <v>21</v>
      </c>
      <c r="C9" t="s">
        <v>16</v>
      </c>
      <c r="E9">
        <v>2008</v>
      </c>
      <c r="F9" t="s">
        <v>22</v>
      </c>
      <c r="G9" t="s">
        <v>17</v>
      </c>
      <c r="H9">
        <v>3</v>
      </c>
      <c r="I9">
        <v>335</v>
      </c>
    </row>
    <row r="10" spans="1:10" x14ac:dyDescent="0.2">
      <c r="A10">
        <v>4</v>
      </c>
      <c r="B10" t="s">
        <v>23</v>
      </c>
      <c r="C10" t="s">
        <v>16</v>
      </c>
      <c r="E10">
        <v>2008</v>
      </c>
      <c r="F10" t="s">
        <v>25</v>
      </c>
      <c r="G10" t="s">
        <v>24</v>
      </c>
      <c r="H10">
        <v>1</v>
      </c>
      <c r="I10">
        <v>517</v>
      </c>
    </row>
    <row r="11" spans="1:10" x14ac:dyDescent="0.2">
      <c r="A11">
        <v>5</v>
      </c>
      <c r="B11" t="s">
        <v>26</v>
      </c>
      <c r="C11" t="s">
        <v>16</v>
      </c>
      <c r="E11">
        <v>2009</v>
      </c>
      <c r="F11" t="s">
        <v>28</v>
      </c>
      <c r="G11" t="s">
        <v>27</v>
      </c>
      <c r="H11">
        <v>1</v>
      </c>
      <c r="I11">
        <v>161</v>
      </c>
    </row>
    <row r="12" spans="1:10" x14ac:dyDescent="0.2">
      <c r="A12">
        <v>6</v>
      </c>
      <c r="B12" t="s">
        <v>29</v>
      </c>
      <c r="C12" t="s">
        <v>16</v>
      </c>
      <c r="E12">
        <v>2009</v>
      </c>
      <c r="F12" t="s">
        <v>31</v>
      </c>
      <c r="G12" t="s">
        <v>30</v>
      </c>
      <c r="H12">
        <v>1</v>
      </c>
      <c r="I12">
        <v>553</v>
      </c>
    </row>
    <row r="13" spans="1:10" x14ac:dyDescent="0.2">
      <c r="A13">
        <v>7</v>
      </c>
      <c r="B13" t="s">
        <v>32</v>
      </c>
      <c r="C13" t="s">
        <v>16</v>
      </c>
      <c r="E13">
        <v>2008</v>
      </c>
      <c r="F13" t="s">
        <v>33</v>
      </c>
      <c r="G13" t="s">
        <v>17</v>
      </c>
      <c r="H13">
        <v>4</v>
      </c>
      <c r="I13">
        <v>483</v>
      </c>
    </row>
    <row r="14" spans="1:10" x14ac:dyDescent="0.2">
      <c r="A14">
        <v>8</v>
      </c>
      <c r="B14" t="s">
        <v>34</v>
      </c>
      <c r="C14" t="s">
        <v>16</v>
      </c>
      <c r="E14">
        <v>2008</v>
      </c>
      <c r="F14" t="s">
        <v>35</v>
      </c>
      <c r="G14" t="s">
        <v>24</v>
      </c>
      <c r="H14">
        <v>2</v>
      </c>
      <c r="I14">
        <v>82</v>
      </c>
    </row>
    <row r="15" spans="1:10" x14ac:dyDescent="0.2">
      <c r="A15">
        <v>9</v>
      </c>
      <c r="B15" t="s">
        <v>36</v>
      </c>
      <c r="C15" t="s">
        <v>16</v>
      </c>
      <c r="E15">
        <v>2008</v>
      </c>
      <c r="F15" t="s">
        <v>37</v>
      </c>
      <c r="G15" t="s">
        <v>24</v>
      </c>
      <c r="H15">
        <v>3</v>
      </c>
      <c r="I15">
        <v>160</v>
      </c>
    </row>
    <row r="16" spans="1:10" x14ac:dyDescent="0.2">
      <c r="A16">
        <v>10</v>
      </c>
      <c r="B16" t="s">
        <v>38</v>
      </c>
      <c r="C16" t="s">
        <v>16</v>
      </c>
      <c r="E16">
        <v>2009</v>
      </c>
      <c r="F16" t="s">
        <v>39</v>
      </c>
      <c r="G16" t="s">
        <v>27</v>
      </c>
      <c r="H16">
        <v>2</v>
      </c>
      <c r="I16">
        <v>345</v>
      </c>
    </row>
    <row r="17" spans="1:9" x14ac:dyDescent="0.2">
      <c r="A17">
        <v>11</v>
      </c>
      <c r="B17" t="s">
        <v>40</v>
      </c>
      <c r="C17" t="s">
        <v>16</v>
      </c>
      <c r="E17">
        <v>2008</v>
      </c>
      <c r="F17" t="s">
        <v>41</v>
      </c>
      <c r="G17" t="s">
        <v>24</v>
      </c>
      <c r="H17">
        <v>4</v>
      </c>
      <c r="I17">
        <v>341</v>
      </c>
    </row>
    <row r="18" spans="1:9" x14ac:dyDescent="0.2">
      <c r="A18">
        <v>12</v>
      </c>
      <c r="B18" t="s">
        <v>42</v>
      </c>
      <c r="C18" t="s">
        <v>16</v>
      </c>
      <c r="E18">
        <v>2009</v>
      </c>
      <c r="F18" t="s">
        <v>43</v>
      </c>
      <c r="G18" t="s">
        <v>27</v>
      </c>
      <c r="H18">
        <v>3</v>
      </c>
      <c r="I18">
        <v>485</v>
      </c>
    </row>
    <row r="19" spans="1:9" x14ac:dyDescent="0.2">
      <c r="A19">
        <v>13</v>
      </c>
      <c r="B19" t="s">
        <v>44</v>
      </c>
      <c r="C19" t="s">
        <v>16</v>
      </c>
      <c r="E19">
        <v>2008</v>
      </c>
      <c r="F19" t="s">
        <v>45</v>
      </c>
      <c r="G19" t="s">
        <v>24</v>
      </c>
      <c r="H19">
        <v>5</v>
      </c>
      <c r="I19">
        <v>157</v>
      </c>
    </row>
    <row r="20" spans="1:9" x14ac:dyDescent="0.2">
      <c r="A20">
        <v>14</v>
      </c>
      <c r="B20" t="s">
        <v>46</v>
      </c>
      <c r="C20" t="s">
        <v>16</v>
      </c>
      <c r="E20">
        <v>2008</v>
      </c>
      <c r="F20" t="s">
        <v>47</v>
      </c>
      <c r="G20" t="s">
        <v>24</v>
      </c>
      <c r="H20">
        <v>6</v>
      </c>
      <c r="I20">
        <v>417</v>
      </c>
    </row>
    <row r="21" spans="1:9" x14ac:dyDescent="0.2">
      <c r="A21">
        <v>15</v>
      </c>
      <c r="B21" t="s">
        <v>48</v>
      </c>
      <c r="C21" t="s">
        <v>16</v>
      </c>
      <c r="E21">
        <v>2009</v>
      </c>
      <c r="F21" t="s">
        <v>49</v>
      </c>
      <c r="G21" t="s">
        <v>30</v>
      </c>
      <c r="H21">
        <v>2</v>
      </c>
      <c r="I21">
        <v>83</v>
      </c>
    </row>
    <row r="22" spans="1:9" x14ac:dyDescent="0.2">
      <c r="A22">
        <v>16</v>
      </c>
      <c r="B22" t="s">
        <v>50</v>
      </c>
      <c r="C22" t="s">
        <v>16</v>
      </c>
      <c r="E22">
        <v>2009</v>
      </c>
      <c r="F22" t="s">
        <v>51</v>
      </c>
      <c r="G22" t="s">
        <v>30</v>
      </c>
      <c r="H22">
        <v>3</v>
      </c>
      <c r="I22">
        <v>500</v>
      </c>
    </row>
    <row r="23" spans="1:9" x14ac:dyDescent="0.2">
      <c r="A23">
        <v>17</v>
      </c>
      <c r="B23" t="s">
        <v>52</v>
      </c>
      <c r="C23" t="s">
        <v>16</v>
      </c>
      <c r="E23">
        <v>2008</v>
      </c>
      <c r="F23" t="s">
        <v>53</v>
      </c>
      <c r="G23" t="s">
        <v>17</v>
      </c>
      <c r="H23">
        <v>5</v>
      </c>
      <c r="I23">
        <v>497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pane ySplit="6" topLeftCell="A7" activePane="bottomLeft" state="frozen"/>
      <selection activeCell="A4" sqref="A4"/>
      <selection pane="bottomLeft" activeCell="E4" sqref="E4"/>
    </sheetView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15.85546875" style="1" bestFit="1" customWidth="1"/>
    <col min="4" max="4" width="6.7109375" style="2" customWidth="1"/>
    <col min="5" max="5" width="6.140625" style="2" bestFit="1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Bambini!A3</f>
        <v>9. Oktobermarktlauf</v>
      </c>
      <c r="B3" s="22"/>
      <c r="C3" s="23" t="str">
        <f>Bambini!C3:D3</f>
        <v>TV Winnweiler</v>
      </c>
      <c r="D3" s="23"/>
      <c r="E3" s="9" t="s">
        <v>103</v>
      </c>
      <c r="F3" s="23" t="s">
        <v>102</v>
      </c>
      <c r="G3" s="23"/>
      <c r="H3" s="24">
        <f>Bambini!H3:I3</f>
        <v>42280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10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79</v>
      </c>
      <c r="C7" t="s">
        <v>16</v>
      </c>
      <c r="E7">
        <v>2006</v>
      </c>
      <c r="F7" t="s">
        <v>81</v>
      </c>
      <c r="G7" t="s">
        <v>80</v>
      </c>
      <c r="H7">
        <v>1</v>
      </c>
      <c r="I7">
        <v>594</v>
      </c>
      <c r="J7" s="10" t="e">
        <f>H7/$E$3</f>
        <v>#VALUE!</v>
      </c>
    </row>
    <row r="8" spans="1:10" x14ac:dyDescent="0.2">
      <c r="A8">
        <v>2</v>
      </c>
      <c r="B8" t="s">
        <v>82</v>
      </c>
      <c r="C8" t="s">
        <v>16</v>
      </c>
      <c r="E8">
        <v>2007</v>
      </c>
      <c r="F8" t="s">
        <v>84</v>
      </c>
      <c r="G8" t="s">
        <v>83</v>
      </c>
      <c r="H8">
        <v>1</v>
      </c>
      <c r="I8">
        <v>549</v>
      </c>
    </row>
    <row r="9" spans="1:10" x14ac:dyDescent="0.2">
      <c r="A9">
        <v>3</v>
      </c>
      <c r="B9" t="s">
        <v>85</v>
      </c>
      <c r="C9" t="s">
        <v>16</v>
      </c>
      <c r="E9">
        <v>2007</v>
      </c>
      <c r="F9" t="s">
        <v>86</v>
      </c>
      <c r="G9" t="s">
        <v>83</v>
      </c>
      <c r="H9">
        <v>2</v>
      </c>
      <c r="I9">
        <v>550</v>
      </c>
    </row>
    <row r="10" spans="1:10" x14ac:dyDescent="0.2">
      <c r="A10">
        <v>4</v>
      </c>
      <c r="B10" t="s">
        <v>87</v>
      </c>
      <c r="C10" t="s">
        <v>16</v>
      </c>
      <c r="E10">
        <v>2007</v>
      </c>
      <c r="F10" t="s">
        <v>88</v>
      </c>
      <c r="G10" t="s">
        <v>83</v>
      </c>
      <c r="H10">
        <v>3</v>
      </c>
      <c r="I10">
        <v>212</v>
      </c>
    </row>
    <row r="11" spans="1:10" x14ac:dyDescent="0.2">
      <c r="A11">
        <v>5</v>
      </c>
      <c r="B11" t="s">
        <v>89</v>
      </c>
      <c r="C11" t="s">
        <v>16</v>
      </c>
      <c r="E11">
        <v>2007</v>
      </c>
      <c r="F11" t="s">
        <v>65</v>
      </c>
      <c r="G11" t="s">
        <v>83</v>
      </c>
      <c r="H11">
        <v>4</v>
      </c>
      <c r="I11">
        <v>268</v>
      </c>
    </row>
    <row r="12" spans="1:10" x14ac:dyDescent="0.2">
      <c r="A12">
        <v>6</v>
      </c>
      <c r="B12" t="s">
        <v>90</v>
      </c>
      <c r="C12" t="s">
        <v>16</v>
      </c>
      <c r="E12">
        <v>2006</v>
      </c>
      <c r="F12" t="s">
        <v>91</v>
      </c>
      <c r="G12" t="s">
        <v>80</v>
      </c>
      <c r="H12">
        <v>2</v>
      </c>
      <c r="I12">
        <v>548</v>
      </c>
    </row>
    <row r="13" spans="1:10" x14ac:dyDescent="0.2">
      <c r="A13">
        <v>7</v>
      </c>
      <c r="B13" t="s">
        <v>92</v>
      </c>
      <c r="C13" t="s">
        <v>16</v>
      </c>
      <c r="E13">
        <v>2007</v>
      </c>
      <c r="F13" t="s">
        <v>93</v>
      </c>
      <c r="G13" t="s">
        <v>83</v>
      </c>
      <c r="H13">
        <v>5</v>
      </c>
      <c r="I13">
        <v>220</v>
      </c>
    </row>
    <row r="14" spans="1:10" x14ac:dyDescent="0.2">
      <c r="A14">
        <v>8</v>
      </c>
      <c r="B14" t="s">
        <v>94</v>
      </c>
      <c r="C14" t="s">
        <v>16</v>
      </c>
      <c r="E14">
        <v>2007</v>
      </c>
      <c r="F14" t="s">
        <v>96</v>
      </c>
      <c r="G14" t="s">
        <v>95</v>
      </c>
      <c r="H14">
        <v>1</v>
      </c>
      <c r="I14">
        <v>224</v>
      </c>
    </row>
    <row r="15" spans="1:10" x14ac:dyDescent="0.2">
      <c r="A15">
        <v>9</v>
      </c>
      <c r="B15" t="s">
        <v>97</v>
      </c>
      <c r="C15" t="s">
        <v>16</v>
      </c>
      <c r="E15">
        <v>2006</v>
      </c>
      <c r="F15" t="s">
        <v>98</v>
      </c>
      <c r="G15" t="s">
        <v>80</v>
      </c>
      <c r="H15">
        <v>3</v>
      </c>
      <c r="I15">
        <v>565</v>
      </c>
    </row>
    <row r="16" spans="1:10" x14ac:dyDescent="0.2">
      <c r="A16">
        <v>10</v>
      </c>
      <c r="B16" t="s">
        <v>99</v>
      </c>
      <c r="C16" t="s">
        <v>16</v>
      </c>
      <c r="E16">
        <v>2007</v>
      </c>
      <c r="F16" t="s">
        <v>100</v>
      </c>
      <c r="G16" t="s">
        <v>95</v>
      </c>
      <c r="H16">
        <v>2</v>
      </c>
      <c r="I16">
        <v>290</v>
      </c>
    </row>
    <row r="17" spans="1:9" x14ac:dyDescent="0.2">
      <c r="A17"/>
      <c r="B17"/>
      <c r="C17"/>
      <c r="E17"/>
      <c r="F17"/>
      <c r="G17"/>
      <c r="H17"/>
      <c r="I17"/>
    </row>
    <row r="18" spans="1:9" x14ac:dyDescent="0.2">
      <c r="A18"/>
      <c r="B18"/>
      <c r="C18"/>
      <c r="E18"/>
      <c r="F18"/>
      <c r="G18"/>
      <c r="H18"/>
      <c r="I18"/>
    </row>
    <row r="19" spans="1:9" x14ac:dyDescent="0.2">
      <c r="A19"/>
      <c r="B19"/>
      <c r="C19"/>
      <c r="E19"/>
      <c r="F19"/>
      <c r="G19"/>
      <c r="H19"/>
      <c r="I19"/>
    </row>
    <row r="20" spans="1:9" x14ac:dyDescent="0.2">
      <c r="A20"/>
      <c r="B20"/>
      <c r="C20"/>
      <c r="E20"/>
      <c r="F20"/>
      <c r="G20"/>
      <c r="H20"/>
      <c r="I20"/>
    </row>
    <row r="21" spans="1:9" x14ac:dyDescent="0.2">
      <c r="A21"/>
      <c r="B21"/>
      <c r="C21"/>
      <c r="E21"/>
      <c r="F21"/>
      <c r="G21"/>
      <c r="H21"/>
      <c r="I21"/>
    </row>
    <row r="22" spans="1:9" x14ac:dyDescent="0.2">
      <c r="A22"/>
      <c r="B22"/>
      <c r="C22"/>
      <c r="E22"/>
      <c r="F22"/>
      <c r="G22"/>
      <c r="H22"/>
      <c r="I22"/>
    </row>
    <row r="23" spans="1:9" x14ac:dyDescent="0.2">
      <c r="A23"/>
      <c r="B23"/>
      <c r="C23"/>
      <c r="E23"/>
      <c r="F23"/>
      <c r="G23"/>
      <c r="H23"/>
      <c r="I23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pane ySplit="6" topLeftCell="A7" activePane="bottomLeft" state="frozen"/>
      <selection activeCell="A4" sqref="A4"/>
      <selection pane="bottomLeft" activeCell="E3" sqref="E3"/>
    </sheetView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15.85546875" style="1" bestFit="1" customWidth="1"/>
    <col min="4" max="4" width="6.7109375" style="2" customWidth="1"/>
    <col min="5" max="5" width="6.140625" style="2" bestFit="1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Bambini!A3</f>
        <v>9. Oktobermarktlauf</v>
      </c>
      <c r="B3" s="22"/>
      <c r="C3" s="23" t="str">
        <f>Bambini!C3:D3</f>
        <v>TV Winnweiler</v>
      </c>
      <c r="D3" s="23"/>
      <c r="E3" s="9" t="s">
        <v>103</v>
      </c>
      <c r="F3" s="23" t="s">
        <v>102</v>
      </c>
      <c r="G3" s="23"/>
      <c r="H3" s="24">
        <f>Bambini!H3:I3</f>
        <v>42280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13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104</v>
      </c>
      <c r="C7" t="s">
        <v>16</v>
      </c>
      <c r="E7">
        <v>2004</v>
      </c>
      <c r="F7" t="s">
        <v>106</v>
      </c>
      <c r="G7" t="s">
        <v>105</v>
      </c>
      <c r="H7">
        <v>1</v>
      </c>
      <c r="I7">
        <v>495</v>
      </c>
      <c r="J7" s="10" t="e">
        <f>F7/$E$3</f>
        <v>#VALUE!</v>
      </c>
    </row>
    <row r="8" spans="1:10" x14ac:dyDescent="0.2">
      <c r="A8">
        <v>2</v>
      </c>
      <c r="B8" t="s">
        <v>107</v>
      </c>
      <c r="C8" t="s">
        <v>16</v>
      </c>
      <c r="E8">
        <v>2005</v>
      </c>
      <c r="F8" t="s">
        <v>109</v>
      </c>
      <c r="G8" t="s">
        <v>108</v>
      </c>
      <c r="H8">
        <v>1</v>
      </c>
      <c r="I8">
        <v>559</v>
      </c>
    </row>
    <row r="9" spans="1:10" x14ac:dyDescent="0.2">
      <c r="A9">
        <v>3</v>
      </c>
      <c r="B9" t="s">
        <v>110</v>
      </c>
      <c r="C9" t="s">
        <v>16</v>
      </c>
      <c r="E9">
        <v>2005</v>
      </c>
      <c r="F9" t="s">
        <v>112</v>
      </c>
      <c r="G9" t="s">
        <v>111</v>
      </c>
      <c r="H9">
        <v>1</v>
      </c>
      <c r="I9">
        <v>499</v>
      </c>
    </row>
    <row r="10" spans="1:10" x14ac:dyDescent="0.2">
      <c r="A10">
        <v>4</v>
      </c>
      <c r="B10" t="s">
        <v>113</v>
      </c>
      <c r="C10" t="s">
        <v>16</v>
      </c>
      <c r="E10">
        <v>2005</v>
      </c>
      <c r="F10" t="s">
        <v>114</v>
      </c>
      <c r="G10" t="s">
        <v>108</v>
      </c>
      <c r="H10">
        <v>2</v>
      </c>
      <c r="I10">
        <v>484</v>
      </c>
    </row>
    <row r="11" spans="1:10" x14ac:dyDescent="0.2">
      <c r="A11">
        <v>5</v>
      </c>
      <c r="B11" t="s">
        <v>115</v>
      </c>
      <c r="C11" t="s">
        <v>16</v>
      </c>
      <c r="E11">
        <v>2005</v>
      </c>
      <c r="F11" t="s">
        <v>116</v>
      </c>
      <c r="G11" t="s">
        <v>111</v>
      </c>
      <c r="H11">
        <v>2</v>
      </c>
      <c r="I11">
        <v>311</v>
      </c>
    </row>
    <row r="12" spans="1:10" x14ac:dyDescent="0.2">
      <c r="A12">
        <v>6</v>
      </c>
      <c r="B12" t="s">
        <v>117</v>
      </c>
      <c r="C12" t="s">
        <v>16</v>
      </c>
      <c r="E12">
        <v>2004</v>
      </c>
      <c r="F12" t="s">
        <v>68</v>
      </c>
      <c r="G12" t="s">
        <v>105</v>
      </c>
      <c r="H12">
        <v>2</v>
      </c>
      <c r="I12">
        <v>576</v>
      </c>
    </row>
    <row r="13" spans="1:10" x14ac:dyDescent="0.2">
      <c r="A13">
        <v>7</v>
      </c>
      <c r="B13" t="s">
        <v>118</v>
      </c>
      <c r="C13" t="s">
        <v>16</v>
      </c>
      <c r="E13">
        <v>2004</v>
      </c>
      <c r="F13" t="s">
        <v>119</v>
      </c>
      <c r="G13" t="s">
        <v>105</v>
      </c>
      <c r="H13">
        <v>3</v>
      </c>
      <c r="I13">
        <v>555</v>
      </c>
    </row>
    <row r="14" spans="1:10" x14ac:dyDescent="0.2">
      <c r="A14">
        <v>8</v>
      </c>
      <c r="B14" t="s">
        <v>120</v>
      </c>
      <c r="C14" t="s">
        <v>16</v>
      </c>
      <c r="E14">
        <v>2004</v>
      </c>
      <c r="F14" t="s">
        <v>122</v>
      </c>
      <c r="G14" t="s">
        <v>121</v>
      </c>
      <c r="H14">
        <v>1</v>
      </c>
      <c r="I14">
        <v>328</v>
      </c>
    </row>
    <row r="15" spans="1:10" x14ac:dyDescent="0.2">
      <c r="A15">
        <v>9</v>
      </c>
      <c r="B15" t="s">
        <v>123</v>
      </c>
      <c r="C15" t="s">
        <v>16</v>
      </c>
      <c r="E15">
        <v>2004</v>
      </c>
      <c r="F15" t="s">
        <v>124</v>
      </c>
      <c r="G15" t="s">
        <v>121</v>
      </c>
      <c r="H15">
        <v>2</v>
      </c>
      <c r="I15">
        <v>330</v>
      </c>
    </row>
    <row r="16" spans="1:10" x14ac:dyDescent="0.2">
      <c r="A16">
        <v>10</v>
      </c>
      <c r="B16" t="s">
        <v>125</v>
      </c>
      <c r="C16" t="s">
        <v>16</v>
      </c>
      <c r="E16">
        <v>2004</v>
      </c>
      <c r="F16" t="s">
        <v>126</v>
      </c>
      <c r="G16" t="s">
        <v>105</v>
      </c>
      <c r="H16">
        <v>4</v>
      </c>
      <c r="I16">
        <v>494</v>
      </c>
    </row>
    <row r="17" spans="1:9" x14ac:dyDescent="0.2">
      <c r="A17">
        <v>11</v>
      </c>
      <c r="B17" t="s">
        <v>127</v>
      </c>
      <c r="C17" t="s">
        <v>16</v>
      </c>
      <c r="E17">
        <v>2005</v>
      </c>
      <c r="F17" t="s">
        <v>128</v>
      </c>
      <c r="G17" t="s">
        <v>108</v>
      </c>
      <c r="H17">
        <v>3</v>
      </c>
      <c r="I17">
        <v>487</v>
      </c>
    </row>
    <row r="18" spans="1:9" x14ac:dyDescent="0.2">
      <c r="A18">
        <v>12</v>
      </c>
      <c r="B18" t="s">
        <v>129</v>
      </c>
      <c r="C18" t="s">
        <v>16</v>
      </c>
      <c r="E18">
        <v>2003</v>
      </c>
      <c r="F18" t="s">
        <v>131</v>
      </c>
      <c r="G18" t="s">
        <v>130</v>
      </c>
      <c r="H18">
        <v>1</v>
      </c>
      <c r="I18">
        <v>564</v>
      </c>
    </row>
    <row r="19" spans="1:9" x14ac:dyDescent="0.2">
      <c r="A19">
        <v>13</v>
      </c>
      <c r="B19" t="s">
        <v>132</v>
      </c>
      <c r="C19" t="s">
        <v>16</v>
      </c>
      <c r="E19">
        <v>2004</v>
      </c>
      <c r="F19" t="s">
        <v>133</v>
      </c>
      <c r="G19" t="s">
        <v>121</v>
      </c>
      <c r="H19">
        <v>3</v>
      </c>
      <c r="I19">
        <v>562</v>
      </c>
    </row>
    <row r="20" spans="1:9" x14ac:dyDescent="0.2">
      <c r="A20"/>
      <c r="B20"/>
      <c r="C20"/>
      <c r="E20"/>
      <c r="F20"/>
      <c r="G20"/>
      <c r="H20"/>
      <c r="I20"/>
    </row>
    <row r="21" spans="1:9" x14ac:dyDescent="0.2">
      <c r="A21"/>
      <c r="B21"/>
      <c r="C21"/>
      <c r="E21"/>
      <c r="F21"/>
      <c r="G21"/>
      <c r="H21"/>
      <c r="I21"/>
    </row>
    <row r="22" spans="1:9" x14ac:dyDescent="0.2">
      <c r="A22"/>
      <c r="B22"/>
      <c r="C22"/>
      <c r="E22"/>
      <c r="F22"/>
      <c r="G22"/>
      <c r="H22"/>
      <c r="I22"/>
    </row>
    <row r="23" spans="1:9" x14ac:dyDescent="0.2">
      <c r="A23"/>
      <c r="B23"/>
      <c r="C23"/>
      <c r="E23"/>
      <c r="F23"/>
      <c r="G23"/>
      <c r="H23"/>
      <c r="I23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0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Hinweise</vt:lpstr>
      <vt:lpstr>Bambini</vt:lpstr>
      <vt:lpstr>U8</vt:lpstr>
      <vt:lpstr>U10</vt:lpstr>
      <vt:lpstr>U12 - U14</vt:lpstr>
      <vt:lpstr>Tabelle1</vt:lpstr>
      <vt:lpstr>Bambini!Druckbereich</vt:lpstr>
      <vt:lpstr>Hinweise!Druckbereich</vt:lpstr>
      <vt:lpstr>'U10'!Druckbereich</vt:lpstr>
      <vt:lpstr>'U12 - U14'!Druckbereich</vt:lpstr>
      <vt:lpstr>'U8'!Druckbereich</vt:lpstr>
      <vt:lpstr>Bambini!Drucktitel</vt:lpstr>
      <vt:lpstr>Hinweise!Drucktitel</vt:lpstr>
      <vt:lpstr>'U10'!Drucktitel</vt:lpstr>
      <vt:lpstr>'U12 - U14'!Drucktitel</vt:lpstr>
      <vt:lpstr>'U8'!Drucktitel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Thomas Schulmerig</cp:lastModifiedBy>
  <cp:lastPrinted>2015-04-05T08:56:46Z</cp:lastPrinted>
  <dcterms:created xsi:type="dcterms:W3CDTF">2013-03-11T16:47:02Z</dcterms:created>
  <dcterms:modified xsi:type="dcterms:W3CDTF">2015-10-04T06:33:17Z</dcterms:modified>
  <cp:category>Laufinfo.eu</cp:category>
</cp:coreProperties>
</file>