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 activeTab="2"/>
  </bookViews>
  <sheets>
    <sheet name="10km" sheetId="26" r:id="rId1"/>
    <sheet name="5km" sheetId="27" r:id="rId2"/>
    <sheet name="800m" sheetId="29" r:id="rId3"/>
    <sheet name="600m" sheetId="30" r:id="rId4"/>
    <sheet name="400m" sheetId="31" r:id="rId5"/>
  </sheets>
  <definedNames>
    <definedName name="_xlnm._FilterDatabase" localSheetId="0" hidden="1">'10km'!$A$3:$J$205</definedName>
    <definedName name="_xlnm._FilterDatabase" localSheetId="4" hidden="1">'400m'!$A$3:$J$205</definedName>
    <definedName name="_xlnm._FilterDatabase" localSheetId="1" hidden="1">'5km'!$A$3:$J$205</definedName>
    <definedName name="_xlnm._FilterDatabase" localSheetId="3" hidden="1">'600m'!$A$3:$J$205</definedName>
    <definedName name="_xlnm._FilterDatabase" localSheetId="2" hidden="1">'800m'!$A$3:$J$205</definedName>
    <definedName name="_xlnm.Print_Area" localSheetId="0">'10km'!$A:$J</definedName>
    <definedName name="_xlnm.Print_Area" localSheetId="4">'400m'!$A:$J</definedName>
    <definedName name="_xlnm.Print_Area" localSheetId="1">'5km'!$A:$J</definedName>
    <definedName name="_xlnm.Print_Area" localSheetId="3">'600m'!$A:$J</definedName>
    <definedName name="_xlnm.Print_Area" localSheetId="2">'800m'!$A:$J</definedName>
    <definedName name="_xlnm.Print_Titles" localSheetId="0">'10km'!$1:$2</definedName>
    <definedName name="_xlnm.Print_Titles" localSheetId="4">'400m'!$1:$2</definedName>
    <definedName name="_xlnm.Print_Titles" localSheetId="1">'5km'!$1:$2</definedName>
    <definedName name="_xlnm.Print_Titles" localSheetId="3">'600m'!$1:$2</definedName>
    <definedName name="_xlnm.Print_Titles" localSheetId="2">'800m'!$1:$2</definedName>
  </definedNames>
  <calcPr calcId="125725"/>
</workbook>
</file>

<file path=xl/calcChain.xml><?xml version="1.0" encoding="utf-8"?>
<calcChain xmlns="http://schemas.openxmlformats.org/spreadsheetml/2006/main">
  <c r="J5" i="3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5" i="3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5" i="29"/>
  <c r="J6"/>
  <c r="J7"/>
  <c r="J8"/>
  <c r="J9"/>
  <c r="J10"/>
  <c r="J11"/>
  <c r="J12"/>
  <c r="J13"/>
  <c r="J14"/>
  <c r="J15"/>
  <c r="J16"/>
  <c r="J17"/>
  <c r="J18"/>
  <c r="J19"/>
  <c r="J5" i="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4" i="31"/>
  <c r="J4" i="30"/>
  <c r="J4" i="29"/>
  <c r="B3" i="31"/>
  <c r="I1"/>
  <c r="C1"/>
  <c r="A1"/>
  <c r="B3" i="30"/>
  <c r="I1"/>
  <c r="C1"/>
  <c r="A1"/>
  <c r="B3" i="29"/>
  <c r="I1"/>
  <c r="C1"/>
  <c r="A1"/>
  <c r="F1" i="27" l="1"/>
  <c r="J4"/>
  <c r="J4" i="26"/>
  <c r="I1" i="27"/>
  <c r="C1"/>
  <c r="A1"/>
  <c r="B3"/>
  <c r="B3" i="26"/>
</calcChain>
</file>

<file path=xl/sharedStrings.xml><?xml version="1.0" encoding="utf-8"?>
<sst xmlns="http://schemas.openxmlformats.org/spreadsheetml/2006/main" count="1222" uniqueCount="587">
  <si>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</si>
  <si>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</si>
  <si>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</si>
  <si>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</si>
  <si>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</si>
  <si>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</si>
  <si>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</si>
  <si>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</si>
  <si>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</si>
  <si>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</si>
  <si>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</si>
  <si>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</si>
  <si>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</si>
  <si>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</si>
  <si>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41. Ötigheimer Herbstlauf</t>
  </si>
  <si>
    <t>TG Ötigheim</t>
  </si>
  <si>
    <t>Schüler</t>
  </si>
  <si>
    <t>Bambini</t>
  </si>
  <si>
    <t>Tesfay Efram</t>
  </si>
  <si>
    <t>LG Region Karlsruhe</t>
  </si>
  <si>
    <t>MHK</t>
  </si>
  <si>
    <t>Haubold Martin</t>
  </si>
  <si>
    <t>Spiridon Frankfurt</t>
  </si>
  <si>
    <t>M30</t>
  </si>
  <si>
    <t>Kohler Ralf</t>
  </si>
  <si>
    <t>Bühlertal</t>
  </si>
  <si>
    <t>M40</t>
  </si>
  <si>
    <t>Manz Norman</t>
  </si>
  <si>
    <t>LG Hardt</t>
  </si>
  <si>
    <t>Gmelin Moritz</t>
  </si>
  <si>
    <t>Tri-Team SSV Ettlingen</t>
  </si>
  <si>
    <t>Wetzel Wilhelm</t>
  </si>
  <si>
    <t>Team AR Sport</t>
  </si>
  <si>
    <t>Abendschoen Steffen</t>
  </si>
  <si>
    <t>SG Stern Gaggenau</t>
  </si>
  <si>
    <t>M45</t>
  </si>
  <si>
    <t>Hillmer Tim</t>
  </si>
  <si>
    <t>LSG Karlsruhe</t>
  </si>
  <si>
    <t>Weil Hermann</t>
  </si>
  <si>
    <t>Gröber Hanna</t>
  </si>
  <si>
    <t>LAV Tübingen</t>
  </si>
  <si>
    <t>WHK</t>
  </si>
  <si>
    <t>Röhr Sebastian</t>
  </si>
  <si>
    <t>SG Stern Gaggenau Triathlon</t>
  </si>
  <si>
    <t>Laubel Stefan</t>
  </si>
  <si>
    <t>Weißenhorn</t>
  </si>
  <si>
    <t>Beitzinger Christian</t>
  </si>
  <si>
    <t>Rastatter TV</t>
  </si>
  <si>
    <t>MJU16</t>
  </si>
  <si>
    <t>Antokovic Daniel</t>
  </si>
  <si>
    <t>TSV Wildbad</t>
  </si>
  <si>
    <t>Knöpfel Gerd</t>
  </si>
  <si>
    <t>SC Önsbach</t>
  </si>
  <si>
    <t>M50</t>
  </si>
  <si>
    <t>Lauer Harry</t>
  </si>
  <si>
    <t>Hennhöfer Jens</t>
  </si>
  <si>
    <t>Völkersbach</t>
  </si>
  <si>
    <t>Seiter Bernd</t>
  </si>
  <si>
    <t>TV Nöttingen</t>
  </si>
  <si>
    <t>Friedrich Jonas</t>
  </si>
  <si>
    <t>Bardon Dominik</t>
  </si>
  <si>
    <t>LG Pfinztal</t>
  </si>
  <si>
    <t>Stoll Horst</t>
  </si>
  <si>
    <t>St. Leon</t>
  </si>
  <si>
    <t>Munkes Thomas</t>
  </si>
  <si>
    <t>Ettlingen</t>
  </si>
  <si>
    <t>Rohrer Timo</t>
  </si>
  <si>
    <t>Linda-Fan-Club</t>
  </si>
  <si>
    <t>M35</t>
  </si>
  <si>
    <t>Bank Andreas</t>
  </si>
  <si>
    <t>TV Rastatt-Rheinau</t>
  </si>
  <si>
    <t>Gassenschmidt Peter</t>
  </si>
  <si>
    <t>Breitensport Sinzheim</t>
  </si>
  <si>
    <t>Bronner Wolfgang</t>
  </si>
  <si>
    <t>LG Sulzburg-Laufen</t>
  </si>
  <si>
    <t>M60</t>
  </si>
  <si>
    <t>Heck Michael</t>
  </si>
  <si>
    <t>Groener Daniel</t>
  </si>
  <si>
    <t>Leier Andreas</t>
  </si>
  <si>
    <t>Henrich Michael</t>
  </si>
  <si>
    <t>Gazelle Pforzheim/Königsbach</t>
  </si>
  <si>
    <t>Starcevic Zeljko</t>
  </si>
  <si>
    <t>LT Karlsruhe</t>
  </si>
  <si>
    <t>Vogel Benjamin</t>
  </si>
  <si>
    <t>Kindergarten Don Bosco</t>
  </si>
  <si>
    <t>Liebig Torsten</t>
  </si>
  <si>
    <t>SG Siemens</t>
  </si>
  <si>
    <t>Pfistner Thomas</t>
  </si>
  <si>
    <t>Burkart Erik</t>
  </si>
  <si>
    <t>Altschweier</t>
  </si>
  <si>
    <t>Gilles Matthias</t>
  </si>
  <si>
    <t>PS Karlsruhe Triathlon</t>
  </si>
  <si>
    <t>Thoma André</t>
  </si>
  <si>
    <t>Leins Thomas</t>
  </si>
  <si>
    <t>VfL Freudenstadt</t>
  </si>
  <si>
    <t>Kümmerle Andrea</t>
  </si>
  <si>
    <t>Kraus Holger</t>
  </si>
  <si>
    <t>TTC Ersingen</t>
  </si>
  <si>
    <t>Heinz Axel</t>
  </si>
  <si>
    <t>SC Karlsbad</t>
  </si>
  <si>
    <t>Baumgärtner Stefan</t>
  </si>
  <si>
    <t>Wagner Patrick</t>
  </si>
  <si>
    <t>FV Germania Würmersheim</t>
  </si>
  <si>
    <t>Crescenu Momo</t>
  </si>
  <si>
    <t>SG STern Triatlon</t>
  </si>
  <si>
    <t>Klein Jörg</t>
  </si>
  <si>
    <t>SG Stern Rastatt</t>
  </si>
  <si>
    <t>Bargmann Knut</t>
  </si>
  <si>
    <t>Laufwelt LT</t>
  </si>
  <si>
    <t>Bardon Oliver</t>
  </si>
  <si>
    <t>Frenzel Markus</t>
  </si>
  <si>
    <t>LT Ettlingen</t>
  </si>
  <si>
    <t>Schrickel Martin</t>
  </si>
  <si>
    <t>.</t>
  </si>
  <si>
    <t>Stroh Helmuth</t>
  </si>
  <si>
    <t>MitternachtsläuferBischweier</t>
  </si>
  <si>
    <t>M65</t>
  </si>
  <si>
    <t>Zaisser Ronald</t>
  </si>
  <si>
    <t>SV Mörsch</t>
  </si>
  <si>
    <t>Senger Daniel</t>
  </si>
  <si>
    <t>Rheinstetten</t>
  </si>
  <si>
    <t>Reichenbach Bernd</t>
  </si>
  <si>
    <t>Offenburg</t>
  </si>
  <si>
    <t>Weitkamp Frank</t>
  </si>
  <si>
    <t>VFL Freudenstadt</t>
  </si>
  <si>
    <t>Gruber Walter</t>
  </si>
  <si>
    <t>LT TSV Graben</t>
  </si>
  <si>
    <t>Merkel Stefan</t>
  </si>
  <si>
    <t>Gartner Willi</t>
  </si>
  <si>
    <t>TV Einsental</t>
  </si>
  <si>
    <t>Hanauer André</t>
  </si>
  <si>
    <t>Schuler Thierry</t>
  </si>
  <si>
    <t>Heimburger Cornelia</t>
  </si>
  <si>
    <t>Göhringer Heiko</t>
  </si>
  <si>
    <t>TRT Remchingen</t>
  </si>
  <si>
    <t>Reichel Wolfgang</t>
  </si>
  <si>
    <t>waves@kit</t>
  </si>
  <si>
    <t>Frank Reiner</t>
  </si>
  <si>
    <t>Rutkalneit Steffi</t>
  </si>
  <si>
    <t>W40</t>
  </si>
  <si>
    <t>Harianto Irwan</t>
  </si>
  <si>
    <t>Dreher Frank</t>
  </si>
  <si>
    <t>Lauf mit Markus</t>
  </si>
  <si>
    <t>Roth Andreas</t>
  </si>
  <si>
    <t>Heim Rudolf</t>
  </si>
  <si>
    <t>Sieben Zwerge</t>
  </si>
  <si>
    <t>Gottstein Mike</t>
  </si>
  <si>
    <t>Bietigheim</t>
  </si>
  <si>
    <t>Ulshöfer Alfred</t>
  </si>
  <si>
    <t>Rennwald Kurt</t>
  </si>
  <si>
    <t>Comeback mit 50</t>
  </si>
  <si>
    <t>Dörr Holger</t>
  </si>
  <si>
    <t>RSG Ried Rastatt</t>
  </si>
  <si>
    <t>Kolb Gabriel</t>
  </si>
  <si>
    <t>PolyOne Runners</t>
  </si>
  <si>
    <t>Raiff Holger</t>
  </si>
  <si>
    <t>IGJ</t>
  </si>
  <si>
    <t>Huber Günter</t>
  </si>
  <si>
    <t>Müller Edwin</t>
  </si>
  <si>
    <t>TB Wilferdingen</t>
  </si>
  <si>
    <t>König Andreas</t>
  </si>
  <si>
    <t>Augusta-Sibylla-Schule RA</t>
  </si>
  <si>
    <t>Knabe Andreas</t>
  </si>
  <si>
    <t>LT Rheinhessen-Pfalz</t>
  </si>
  <si>
    <t>Gandolfo David</t>
  </si>
  <si>
    <t>Ahlers Christina</t>
  </si>
  <si>
    <t>SG Pfinztal</t>
  </si>
  <si>
    <t>Kratz Stephan</t>
  </si>
  <si>
    <t>LT Spessart</t>
  </si>
  <si>
    <t>Essig Peter</t>
  </si>
  <si>
    <t>Schossig Marcella</t>
  </si>
  <si>
    <t>TG Stein</t>
  </si>
  <si>
    <t>W50</t>
  </si>
  <si>
    <t>Bellmann Viktor</t>
  </si>
  <si>
    <t>Demisch Sibylle</t>
  </si>
  <si>
    <t>Vossmeier Eckbert</t>
  </si>
  <si>
    <t>Team Hein Rastatt</t>
  </si>
  <si>
    <t>Gaida Annette</t>
  </si>
  <si>
    <t>Wabern / CH</t>
  </si>
  <si>
    <t>W35</t>
  </si>
  <si>
    <t>Benz Ulrich</t>
  </si>
  <si>
    <t>LU Brandenkopf</t>
  </si>
  <si>
    <t>Herzog Harald</t>
  </si>
  <si>
    <t>Kraichtal</t>
  </si>
  <si>
    <t>Konig Alex</t>
  </si>
  <si>
    <t>Lauf TEAM Felsenland</t>
  </si>
  <si>
    <t>Altmeier Frank</t>
  </si>
  <si>
    <t>TV Kuppenheim</t>
  </si>
  <si>
    <t>Buchholz Dietmar</t>
  </si>
  <si>
    <t>Rohde Stefan</t>
  </si>
  <si>
    <t>Bierengel</t>
  </si>
  <si>
    <t>Kühner Gerhard</t>
  </si>
  <si>
    <t>Team Erdinger Alkoholfrei</t>
  </si>
  <si>
    <t>Konrad Susanne</t>
  </si>
  <si>
    <t>CFS St. Ilgen</t>
  </si>
  <si>
    <t>Massard Andre</t>
  </si>
  <si>
    <t>Gymnasion Rastatt</t>
  </si>
  <si>
    <t>Merkel Brigitte</t>
  </si>
  <si>
    <t>W55</t>
  </si>
  <si>
    <t>Megow Frank</t>
  </si>
  <si>
    <t>Kainz Santiago</t>
  </si>
  <si>
    <t>TV Bühlertal</t>
  </si>
  <si>
    <t>Klein Karin</t>
  </si>
  <si>
    <t>Feldmeth Irene</t>
  </si>
  <si>
    <t>Müller Paul</t>
  </si>
  <si>
    <t>TV Biberach</t>
  </si>
  <si>
    <t>Seiberling Tanja</t>
  </si>
  <si>
    <t>W30</t>
  </si>
  <si>
    <t>Kieffer Christian</t>
  </si>
  <si>
    <t>Massard Steffanie</t>
  </si>
  <si>
    <t>Waschilowsky Bernd</t>
  </si>
  <si>
    <t>Patzelt Michael</t>
  </si>
  <si>
    <t>LG Patzelt</t>
  </si>
  <si>
    <t>Patzelt Sabine</t>
  </si>
  <si>
    <t>Liebich Norbert</t>
  </si>
  <si>
    <t>Maisch Klaus</t>
  </si>
  <si>
    <t>VLG Maximiliansau</t>
  </si>
  <si>
    <t>Gabor Varga</t>
  </si>
  <si>
    <t>Team Bleifrei Hatz-Moninger</t>
  </si>
  <si>
    <t>Aral Kornelia</t>
  </si>
  <si>
    <t>Liebich Lothar</t>
  </si>
  <si>
    <t>Ulshöfer Sylvia</t>
  </si>
  <si>
    <t>Krüger Thomas</t>
  </si>
  <si>
    <t>TSV Reichenbach</t>
  </si>
  <si>
    <t>Pfirrmann Rolf</t>
  </si>
  <si>
    <t>Glage Max</t>
  </si>
  <si>
    <t>BSG Siemens Mitarbeiter RA</t>
  </si>
  <si>
    <t>Robinet Benjamin</t>
  </si>
  <si>
    <t>Laufendhelfen</t>
  </si>
  <si>
    <t>Hahn Martina</t>
  </si>
  <si>
    <t>Maier Felicia</t>
  </si>
  <si>
    <t>Stürmlinger Holger</t>
  </si>
  <si>
    <t>Deck Jürgen</t>
  </si>
  <si>
    <t>DJK Daxlanden</t>
  </si>
  <si>
    <t>Herrmann Matthias</t>
  </si>
  <si>
    <t>Lauinger Siegfried</t>
  </si>
  <si>
    <t>Wäldele Manuela</t>
  </si>
  <si>
    <t>Laufwelt-Lauftreff</t>
  </si>
  <si>
    <t>Stiefel Matthias</t>
  </si>
  <si>
    <t>Smiejkowski Sven</t>
  </si>
  <si>
    <t>Weiss Stephanie</t>
  </si>
  <si>
    <t>Walz Stefan</t>
  </si>
  <si>
    <t>TV Haueneberstein</t>
  </si>
  <si>
    <t>Wiedmann Felix</t>
  </si>
  <si>
    <t>Stöckel Frank</t>
  </si>
  <si>
    <t>Bafaro Rita</t>
  </si>
  <si>
    <t>Hirth Marco</t>
  </si>
  <si>
    <t>Kornmüller Klaus</t>
  </si>
  <si>
    <t>Feuerwehr Rheinstetten</t>
  </si>
  <si>
    <t>Iemboli Justyna</t>
  </si>
  <si>
    <t>Herb Margitta</t>
  </si>
  <si>
    <t>Körber Steffen</t>
  </si>
  <si>
    <t>Feuerwehr Rastatt</t>
  </si>
  <si>
    <t>Pruss Alexander</t>
  </si>
  <si>
    <t>Lauer Eva</t>
  </si>
  <si>
    <t>Rieger Florian</t>
  </si>
  <si>
    <t>Kraft Philipp</t>
  </si>
  <si>
    <t>MJU20</t>
  </si>
  <si>
    <t>Kordemann Karolina</t>
  </si>
  <si>
    <t>Karcher Christina</t>
  </si>
  <si>
    <t>Badminton Club Schöllbronn</t>
  </si>
  <si>
    <t>Küst Annette</t>
  </si>
  <si>
    <t>LTG Kämpfelbach</t>
  </si>
  <si>
    <t>Bertsch Dieter</t>
  </si>
  <si>
    <t>M75</t>
  </si>
  <si>
    <t>Vögele Marco</t>
  </si>
  <si>
    <t>Schneggarenna</t>
  </si>
  <si>
    <t>Blank Hannes</t>
  </si>
  <si>
    <t>memler.de</t>
  </si>
  <si>
    <t>Stegmann Karl-Peter</t>
  </si>
  <si>
    <t>TG Neureut</t>
  </si>
  <si>
    <t>Helget Mira</t>
  </si>
  <si>
    <t>WJU16</t>
  </si>
  <si>
    <t>Kainz Bernhard</t>
  </si>
  <si>
    <t>Hammer Michael</t>
  </si>
  <si>
    <t>Öigheim</t>
  </si>
  <si>
    <t>Duvenhorst Katrin</t>
  </si>
  <si>
    <t>Lipsky Viola</t>
  </si>
  <si>
    <t>Rastatt</t>
  </si>
  <si>
    <t>Schmidt Sarah</t>
  </si>
  <si>
    <t>Weiser Maria</t>
  </si>
  <si>
    <t>Helget Tanja</t>
  </si>
  <si>
    <t>Kölmel Bernhard</t>
  </si>
  <si>
    <t>Lipsky Markus</t>
  </si>
  <si>
    <t>Unterstab Thomas</t>
  </si>
  <si>
    <t>Nachbarschaftswache Rastatt</t>
  </si>
  <si>
    <t>Leipold Julia</t>
  </si>
  <si>
    <t>Schlageter Martin</t>
  </si>
  <si>
    <t>Durmersheim</t>
  </si>
  <si>
    <t>Schneider Michael</t>
  </si>
  <si>
    <t>Gartner Christine</t>
  </si>
  <si>
    <t>Fettig Norbert</t>
  </si>
  <si>
    <t>Pönicke Jörg</t>
  </si>
  <si>
    <t>Münzer Stephan E.</t>
  </si>
  <si>
    <t>Kraus Nadine</t>
  </si>
  <si>
    <t>Rennschnecken Kämpfelbach</t>
  </si>
  <si>
    <t>Ernst Norbert</t>
  </si>
  <si>
    <t>Kurtz Gernot</t>
  </si>
  <si>
    <t>IGL Reutlingen</t>
  </si>
  <si>
    <t>M70</t>
  </si>
  <si>
    <t>Kuhn Heike</t>
  </si>
  <si>
    <t>Reiling Anke</t>
  </si>
  <si>
    <t>Hartung Klaus</t>
  </si>
  <si>
    <t>Kehl</t>
  </si>
  <si>
    <t>Krupp-Kieffer Nadine</t>
  </si>
  <si>
    <t>Konsanus</t>
  </si>
  <si>
    <t>Fritz Stefan</t>
  </si>
  <si>
    <t>Brendelberger Markus</t>
  </si>
  <si>
    <t>LG Region Kralsruhe</t>
  </si>
  <si>
    <t>Francois Clément</t>
  </si>
  <si>
    <t>Running Team Schweighouse</t>
  </si>
  <si>
    <t>FRA</t>
  </si>
  <si>
    <t>Katongole David</t>
  </si>
  <si>
    <t>Praxis Katongole</t>
  </si>
  <si>
    <t>Wetzel Leon</t>
  </si>
  <si>
    <t>Ottmann Thierry</t>
  </si>
  <si>
    <t>Esprit RUN Soufflenheim</t>
  </si>
  <si>
    <t>Mohammed Ali Ab Dullah</t>
  </si>
  <si>
    <t>TV Bühl</t>
  </si>
  <si>
    <t>Kistner Celine</t>
  </si>
  <si>
    <t>WJU18</t>
  </si>
  <si>
    <t>Djuric</t>
  </si>
  <si>
    <t>SV Oberackern</t>
  </si>
  <si>
    <t>Wulf Alexander</t>
  </si>
  <si>
    <t>Mayer Dominique</t>
  </si>
  <si>
    <t>team Scott</t>
  </si>
  <si>
    <t>Lang Christiphe</t>
  </si>
  <si>
    <t>Soulfflenheim</t>
  </si>
  <si>
    <t>Schönebeck Rudolf</t>
  </si>
  <si>
    <t>Gernsbeck Felix</t>
  </si>
  <si>
    <t>LAG Obere Murg</t>
  </si>
  <si>
    <t>Mungenast Jens</t>
  </si>
  <si>
    <t>Iglseder Tamara</t>
  </si>
  <si>
    <t>Braun Jean-Marc</t>
  </si>
  <si>
    <t>ASL La Robertsau</t>
  </si>
  <si>
    <t>Seiter Sophia</t>
  </si>
  <si>
    <t>Warth Rüdiger</t>
  </si>
  <si>
    <t>Wetzel Nico</t>
  </si>
  <si>
    <t>Vollmer Jasmin</t>
  </si>
  <si>
    <t>Merkel Lisa</t>
  </si>
  <si>
    <t>SR Yburg Steinbach</t>
  </si>
  <si>
    <t>Schaar Holger</t>
  </si>
  <si>
    <t>Waldbronn</t>
  </si>
  <si>
    <t>Ochavo Modesto</t>
  </si>
  <si>
    <t>Schäfer Vivien</t>
  </si>
  <si>
    <t>Merkel Heide</t>
  </si>
  <si>
    <t>Wagner Elke</t>
  </si>
  <si>
    <t>Persson Markus</t>
  </si>
  <si>
    <t>TGM Gonsenheim</t>
  </si>
  <si>
    <t>Benedicto Anna</t>
  </si>
  <si>
    <t>Köppel Markus</t>
  </si>
  <si>
    <t>Vollmer Christine</t>
  </si>
  <si>
    <t>Gerbert Thorsten</t>
  </si>
  <si>
    <t>Durlach</t>
  </si>
  <si>
    <t>Bayer Jean-Georges</t>
  </si>
  <si>
    <t>ANA RAC Wissembourg</t>
  </si>
  <si>
    <t>Klumpf Tobias</t>
  </si>
  <si>
    <t>Meckle Martin</t>
  </si>
  <si>
    <t>Meckle-Team</t>
  </si>
  <si>
    <t>Reinbold Felis</t>
  </si>
  <si>
    <t>RMSV Langenbrand</t>
  </si>
  <si>
    <t>Klehr Benjamin</t>
  </si>
  <si>
    <t>Kuppenheim</t>
  </si>
  <si>
    <t>Merkel Moritz</t>
  </si>
  <si>
    <t>Klimek Marvin</t>
  </si>
  <si>
    <t>MJU18</t>
  </si>
  <si>
    <t>Volz Wolfgang</t>
  </si>
  <si>
    <t>TV Eisental</t>
  </si>
  <si>
    <t>Hülskämper Karsten</t>
  </si>
  <si>
    <t>Fritz Eberhard</t>
  </si>
  <si>
    <t>LFV Schutterwald</t>
  </si>
  <si>
    <t>Bauer Theo</t>
  </si>
  <si>
    <t>Gerbert Jannik</t>
  </si>
  <si>
    <t>Djuric Dragan</t>
  </si>
  <si>
    <t>Müller Patrice</t>
  </si>
  <si>
    <t>Soufflenheim</t>
  </si>
  <si>
    <t>Kohm Roland</t>
  </si>
  <si>
    <t>Ehrhart Ghislain</t>
  </si>
  <si>
    <t>Bio Power Wüst</t>
  </si>
  <si>
    <t>Warlich Max</t>
  </si>
  <si>
    <t>Brenner Véronique</t>
  </si>
  <si>
    <t>Marx Tanja</t>
  </si>
  <si>
    <t>Huschwar Luca Lucia</t>
  </si>
  <si>
    <t>TS Ottersdorf</t>
  </si>
  <si>
    <t>Beitzinger Mareike</t>
  </si>
  <si>
    <t>Tiede Merit</t>
  </si>
  <si>
    <t>Weinmann Benedikt</t>
  </si>
  <si>
    <t>Hachelallee</t>
  </si>
  <si>
    <t>Lampson Christian</t>
  </si>
  <si>
    <t>Daxrunners</t>
  </si>
  <si>
    <t>Nebel Michael</t>
  </si>
  <si>
    <t>PIH Frankenthal</t>
  </si>
  <si>
    <t>Bruder Sébastien</t>
  </si>
  <si>
    <t>carabian runner</t>
  </si>
  <si>
    <t>Altmeier Laura</t>
  </si>
  <si>
    <t>Hoffmann Marco</t>
  </si>
  <si>
    <t>Mungenast Svenja</t>
  </si>
  <si>
    <t>Jeran Kai</t>
  </si>
  <si>
    <t>Kashef Jubin</t>
  </si>
  <si>
    <t>Weinmann Florentin</t>
  </si>
  <si>
    <t>Merkel Klaus</t>
  </si>
  <si>
    <t>Siebert Christoph</t>
  </si>
  <si>
    <t>Gernsbeck Hanna</t>
  </si>
  <si>
    <t>Bongartz Bernhard</t>
  </si>
  <si>
    <t>LT Unter Kirnach</t>
  </si>
  <si>
    <t>Caspar Clara</t>
  </si>
  <si>
    <t>Kastner Blanche</t>
  </si>
  <si>
    <t>Elchinger Thibaut</t>
  </si>
  <si>
    <t>Rohland Thomas</t>
  </si>
  <si>
    <t>Roth Raphael</t>
  </si>
  <si>
    <t>Dobmeier Luise</t>
  </si>
  <si>
    <t>TSG Bruchsal</t>
  </si>
  <si>
    <t>Marx Konrad</t>
  </si>
  <si>
    <t>Buehring Nadine</t>
  </si>
  <si>
    <t>Ochavo Nathalie</t>
  </si>
  <si>
    <t>Urban Sebastien</t>
  </si>
  <si>
    <t>Pfister Jannick</t>
  </si>
  <si>
    <t>RC Sulzbach</t>
  </si>
  <si>
    <t>Pfister Tobias</t>
  </si>
  <si>
    <t>Müller Rolf</t>
  </si>
  <si>
    <t>Grotz Klaus</t>
  </si>
  <si>
    <t>Ehrenberger Reinhard</t>
  </si>
  <si>
    <t>TV Bad Rappenau</t>
  </si>
  <si>
    <t>Bury Dieter</t>
  </si>
  <si>
    <t>Post Südstadt Karlsruhe</t>
  </si>
  <si>
    <t>Matzke Johnny</t>
  </si>
  <si>
    <t>Denzel Peter</t>
  </si>
  <si>
    <t>Metz Karin</t>
  </si>
  <si>
    <t>Oberndorf</t>
  </si>
  <si>
    <t>Kupet Bernd</t>
  </si>
  <si>
    <t>TB Gaggenau</t>
  </si>
  <si>
    <t>Fernbach Anja</t>
  </si>
  <si>
    <t>Laufen mit Markus</t>
  </si>
  <si>
    <t>Streifel Edy</t>
  </si>
  <si>
    <t>Chicken Express</t>
  </si>
  <si>
    <t>Meier Bernd</t>
  </si>
  <si>
    <t>Pforzheim</t>
  </si>
  <si>
    <t>Merkel Laura</t>
  </si>
  <si>
    <t>WJU20</t>
  </si>
  <si>
    <t>Merkel Michael</t>
  </si>
  <si>
    <t>Laubel Christina</t>
  </si>
  <si>
    <t>Bürk Christian</t>
  </si>
  <si>
    <t>Brunner Christian</t>
  </si>
  <si>
    <t>Weingaertner Lukas</t>
  </si>
  <si>
    <t>Wunsch Tanja</t>
  </si>
  <si>
    <t>Favre Laurent</t>
  </si>
  <si>
    <t>Tu Franz Charles</t>
  </si>
  <si>
    <t>Breithaupt Rolf</t>
  </si>
  <si>
    <t>Vogt Stefan</t>
  </si>
  <si>
    <t>Kraft Rene</t>
  </si>
  <si>
    <t>Elms Richard</t>
  </si>
  <si>
    <t>Kurz Georg</t>
  </si>
  <si>
    <t>Wagner Nina</t>
  </si>
  <si>
    <t>Steinmauern</t>
  </si>
  <si>
    <t>Thilenius Melanie</t>
  </si>
  <si>
    <t>Rastetter Heinz</t>
  </si>
  <si>
    <t>LG Rheinstetten</t>
  </si>
  <si>
    <t>Hecker Barbara</t>
  </si>
  <si>
    <t>Boos Linus</t>
  </si>
  <si>
    <t>Boos Jochen</t>
  </si>
  <si>
    <t>Hodapp Elfriede</t>
  </si>
  <si>
    <t>W80</t>
  </si>
  <si>
    <t>Haag Heike</t>
  </si>
  <si>
    <t>Ebermann Nadine</t>
  </si>
  <si>
    <t>Ehrenberger Margot</t>
  </si>
  <si>
    <t>Smoljanovic Dijana</t>
  </si>
  <si>
    <t>Kist Carsten</t>
  </si>
  <si>
    <t>Widmann Jacques</t>
  </si>
  <si>
    <t>ANA Lauterbourg</t>
  </si>
  <si>
    <t>Käfer Hanna</t>
  </si>
  <si>
    <t>Schwendinger Moni</t>
  </si>
  <si>
    <t>Gehrig Sven</t>
  </si>
  <si>
    <t>Yoldas Deniz</t>
  </si>
  <si>
    <t>Stamenova Kremena</t>
  </si>
  <si>
    <t>Maier Bianca</t>
  </si>
  <si>
    <t>TV Oberndorf</t>
  </si>
  <si>
    <t>Klehr Christine</t>
  </si>
  <si>
    <t>Schafranski Svetlana</t>
  </si>
  <si>
    <t>Köhler Theresa</t>
  </si>
  <si>
    <t>Kurz Silke</t>
  </si>
  <si>
    <t>Schneider Sabine</t>
  </si>
  <si>
    <t>Schneider Oliver</t>
  </si>
  <si>
    <t>Gein Nico</t>
  </si>
  <si>
    <t>Kreissl Nico</t>
  </si>
  <si>
    <t>Gessner Torben</t>
  </si>
  <si>
    <t>Rösinger Kristin</t>
  </si>
  <si>
    <t>Bayer Marie-Louse</t>
  </si>
  <si>
    <t>TV Bad Bergzabern</t>
  </si>
  <si>
    <t>W70</t>
  </si>
  <si>
    <t>Steinbacher Theo</t>
  </si>
  <si>
    <t>TV Rheinzabern</t>
  </si>
  <si>
    <t>Springer Gudrun</t>
  </si>
  <si>
    <t>W65</t>
  </si>
  <si>
    <t>Droll Marie</t>
  </si>
  <si>
    <t>Sailer Daniel</t>
  </si>
  <si>
    <t>Kölmel Sandra</t>
  </si>
  <si>
    <t>Hinz Ludwig</t>
  </si>
  <si>
    <t>SSC Karlsruhe</t>
  </si>
  <si>
    <t>M11</t>
  </si>
  <si>
    <t>Kunze Nina</t>
  </si>
  <si>
    <t>TV Mörsch</t>
  </si>
  <si>
    <t>W12</t>
  </si>
  <si>
    <t>Ochavo Emma</t>
  </si>
  <si>
    <t>W13</t>
  </si>
  <si>
    <t>Kühn Isaak</t>
  </si>
  <si>
    <t>Ötigheim</t>
  </si>
  <si>
    <t>Bader Lucy</t>
  </si>
  <si>
    <t>SCL Heel Baden-Baden</t>
  </si>
  <si>
    <t>W11</t>
  </si>
  <si>
    <t>Huschwar Lion Lennox</t>
  </si>
  <si>
    <t>M12</t>
  </si>
  <si>
    <t>Tschierske Natalie</t>
  </si>
  <si>
    <t>Seider Nora</t>
  </si>
  <si>
    <t>Joch Max</t>
  </si>
  <si>
    <t>Maier Dina</t>
  </si>
  <si>
    <t>Michalski Michelle</t>
  </si>
  <si>
    <t>Höft Yannick</t>
  </si>
  <si>
    <t>Michalski Jessica</t>
  </si>
  <si>
    <t>Roumelidis Joannis</t>
  </si>
  <si>
    <t>Sorrento Teresa</t>
  </si>
  <si>
    <t>Zumeri Arta</t>
  </si>
  <si>
    <t>Herrmann Jannik</t>
  </si>
  <si>
    <t>M10</t>
  </si>
  <si>
    <t>Becherler Robin</t>
  </si>
  <si>
    <t>Grabbegriller Waldprechtsw.</t>
  </si>
  <si>
    <t>Scheuerer Claudio</t>
  </si>
  <si>
    <t>Wetzel Alexandra</t>
  </si>
  <si>
    <t>W10</t>
  </si>
  <si>
    <t>Kratzert Finn</t>
  </si>
  <si>
    <t>Richardson Christopher</t>
  </si>
  <si>
    <t>M09</t>
  </si>
  <si>
    <t>Enderle Luca Benedikt</t>
  </si>
  <si>
    <t>Brüchelwaldschule Ötigheim</t>
  </si>
  <si>
    <t>Tschierske Leonie</t>
  </si>
  <si>
    <t>W08</t>
  </si>
  <si>
    <t>Brendelberger Louis</t>
  </si>
  <si>
    <t>TSV Daxlanden</t>
  </si>
  <si>
    <t>Meckle Mandy</t>
  </si>
  <si>
    <t>W09</t>
  </si>
  <si>
    <t>Habold Jonas</t>
  </si>
  <si>
    <t>Kühnrich Philipp</t>
  </si>
  <si>
    <t>Kastner Lucy</t>
  </si>
  <si>
    <t>Özdemir Melih</t>
  </si>
  <si>
    <t>Liebig Jannes</t>
  </si>
  <si>
    <t>Stumpf Lea</t>
  </si>
  <si>
    <t>Smiejkowski Isabelle</t>
  </si>
  <si>
    <t>König Luca</t>
  </si>
  <si>
    <t>Zwick Aaron</t>
  </si>
  <si>
    <t>M08</t>
  </si>
  <si>
    <t>Scherer Antonio</t>
  </si>
  <si>
    <t>Pfaff Matti</t>
  </si>
  <si>
    <t>Fischer Benita</t>
  </si>
  <si>
    <t>Wunsch Frida</t>
  </si>
  <si>
    <t>Schröpfer Emilio</t>
  </si>
  <si>
    <t>Engelmann Finn</t>
  </si>
  <si>
    <t>Gummersbach Leonie</t>
  </si>
  <si>
    <t>Dilger Linus</t>
  </si>
  <si>
    <t>Engelmann Luis</t>
  </si>
  <si>
    <t>Müller Jana</t>
  </si>
  <si>
    <t>Krämer Elli</t>
  </si>
  <si>
    <t>Bor Anna-Lena</t>
  </si>
  <si>
    <t>Damm Annika</t>
  </si>
  <si>
    <t>Warlich Marlon</t>
  </si>
  <si>
    <t>M07</t>
  </si>
  <si>
    <t>Wagner Yannis</t>
  </si>
  <si>
    <t>SV Ottenau</t>
  </si>
  <si>
    <t>W07</t>
  </si>
  <si>
    <t>Kühn Clemens</t>
  </si>
  <si>
    <t>M06</t>
  </si>
  <si>
    <t>Erfurth Raphael</t>
  </si>
  <si>
    <t>TV Knielingen</t>
  </si>
  <si>
    <t>Schnepf Emma</t>
  </si>
  <si>
    <t>Lang Marlon</t>
  </si>
  <si>
    <t>Kastner Lilli</t>
  </si>
  <si>
    <t>Jung Elias</t>
  </si>
  <si>
    <t>Krupp Kian</t>
  </si>
  <si>
    <t>Joch Emily</t>
  </si>
  <si>
    <t>Dilger Clara</t>
  </si>
  <si>
    <t>W06</t>
  </si>
  <si>
    <t>Schindler Luca</t>
  </si>
  <si>
    <t>König Mica</t>
  </si>
  <si>
    <t>Damm Franziska</t>
  </si>
  <si>
    <t>Voigt Till</t>
  </si>
  <si>
    <t>Vöhringer Leon</t>
  </si>
  <si>
    <t>Krupp Mara</t>
  </si>
  <si>
    <t>Erfurth Frederik</t>
  </si>
  <si>
    <t>König Linus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</si>
</sst>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6"/>
  <sheetViews>
    <sheetView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1" customWidth="1"/>
    <col min="11" max="16384" width="11.42578125" style="3"/>
  </cols>
  <sheetData>
    <row r="1" spans="1:10" s="6" customFormat="1">
      <c r="A1" s="6" t="s">
        <v>14</v>
      </c>
      <c r="B1" s="4"/>
      <c r="C1" s="26" t="s">
        <v>15</v>
      </c>
      <c r="D1" s="26"/>
      <c r="E1" s="9">
        <v>10</v>
      </c>
      <c r="F1" s="26" t="s">
        <v>13</v>
      </c>
      <c r="G1" s="26"/>
      <c r="I1" s="27">
        <v>42679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2" t="s">
        <v>9</v>
      </c>
    </row>
    <row r="3" spans="1:10">
      <c r="A3" s="13"/>
      <c r="B3" s="14">
        <f>SUBTOTAL(3,B4:B1004)</f>
        <v>173</v>
      </c>
      <c r="C3" s="15"/>
      <c r="D3" s="16"/>
      <c r="E3" s="16"/>
      <c r="F3" s="20"/>
      <c r="G3" s="16"/>
      <c r="H3" s="16"/>
      <c r="I3" s="16"/>
      <c r="J3" s="23"/>
    </row>
    <row r="4" spans="1:10">
      <c r="A4" s="7">
        <v>1</v>
      </c>
      <c r="B4" s="1" t="s">
        <v>18</v>
      </c>
      <c r="C4" s="1" t="s">
        <v>19</v>
      </c>
      <c r="E4" s="2">
        <v>1995</v>
      </c>
      <c r="F4" s="18">
        <v>2.4120370370370372E-2</v>
      </c>
      <c r="G4" s="8" t="s">
        <v>20</v>
      </c>
      <c r="H4" s="7">
        <v>1</v>
      </c>
      <c r="I4" s="7">
        <v>664</v>
      </c>
      <c r="J4" s="21">
        <f>F4/$E$1</f>
        <v>2.4120370370370372E-3</v>
      </c>
    </row>
    <row r="5" spans="1:10">
      <c r="A5" s="7">
        <v>2</v>
      </c>
      <c r="B5" s="1" t="s">
        <v>21</v>
      </c>
      <c r="C5" s="1" t="s">
        <v>22</v>
      </c>
      <c r="E5" s="2">
        <v>1985</v>
      </c>
      <c r="F5" s="18">
        <v>2.479166666666667E-2</v>
      </c>
      <c r="G5" s="8" t="s">
        <v>23</v>
      </c>
      <c r="H5" s="7">
        <v>1</v>
      </c>
      <c r="I5" s="7">
        <v>702</v>
      </c>
      <c r="J5" s="21">
        <f t="shared" ref="J5:J68" si="0">F5/$E$1</f>
        <v>2.4791666666666668E-3</v>
      </c>
    </row>
    <row r="6" spans="1:10">
      <c r="A6" s="7">
        <v>3</v>
      </c>
      <c r="B6" s="1" t="s">
        <v>24</v>
      </c>
      <c r="C6" s="1" t="s">
        <v>25</v>
      </c>
      <c r="E6" s="2">
        <v>1975</v>
      </c>
      <c r="F6" s="18">
        <v>2.5486111111111112E-2</v>
      </c>
      <c r="G6" s="8" t="s">
        <v>26</v>
      </c>
      <c r="H6" s="7">
        <v>1</v>
      </c>
      <c r="I6" s="7">
        <v>669</v>
      </c>
      <c r="J6" s="21">
        <f t="shared" si="0"/>
        <v>2.5486111111111113E-3</v>
      </c>
    </row>
    <row r="7" spans="1:10">
      <c r="A7" s="7">
        <v>4</v>
      </c>
      <c r="B7" s="1" t="s">
        <v>27</v>
      </c>
      <c r="C7" s="1" t="s">
        <v>28</v>
      </c>
      <c r="E7" s="2">
        <v>1976</v>
      </c>
      <c r="F7" s="18">
        <v>2.5868055555555557E-2</v>
      </c>
      <c r="G7" s="8" t="s">
        <v>26</v>
      </c>
      <c r="H7" s="7">
        <v>2</v>
      </c>
      <c r="I7" s="7">
        <v>697</v>
      </c>
      <c r="J7" s="21">
        <f t="shared" si="0"/>
        <v>2.5868055555555557E-3</v>
      </c>
    </row>
    <row r="8" spans="1:10">
      <c r="A8" s="7">
        <v>5</v>
      </c>
      <c r="B8" s="1" t="s">
        <v>29</v>
      </c>
      <c r="C8" s="1" t="s">
        <v>30</v>
      </c>
      <c r="E8" s="2">
        <v>1974</v>
      </c>
      <c r="F8" s="18">
        <v>2.5902777777777775E-2</v>
      </c>
      <c r="G8" s="8" t="s">
        <v>26</v>
      </c>
      <c r="H8" s="7">
        <v>3</v>
      </c>
      <c r="I8" s="7">
        <v>661</v>
      </c>
      <c r="J8" s="21">
        <f t="shared" si="0"/>
        <v>2.5902777777777773E-3</v>
      </c>
    </row>
    <row r="9" spans="1:10">
      <c r="A9" s="7">
        <v>6</v>
      </c>
      <c r="B9" s="1" t="s">
        <v>31</v>
      </c>
      <c r="C9" s="1" t="s">
        <v>32</v>
      </c>
      <c r="E9" s="2">
        <v>1975</v>
      </c>
      <c r="F9" s="18">
        <v>2.5949074074074072E-2</v>
      </c>
      <c r="G9" s="8" t="s">
        <v>26</v>
      </c>
      <c r="H9" s="7">
        <v>4</v>
      </c>
      <c r="I9" s="7">
        <v>633</v>
      </c>
      <c r="J9" s="21">
        <f t="shared" si="0"/>
        <v>2.5949074074074073E-3</v>
      </c>
    </row>
    <row r="10" spans="1:10">
      <c r="A10" s="7">
        <v>7</v>
      </c>
      <c r="B10" s="1" t="s">
        <v>33</v>
      </c>
      <c r="C10" s="1" t="s">
        <v>34</v>
      </c>
      <c r="E10" s="2">
        <v>1971</v>
      </c>
      <c r="F10" s="18">
        <v>2.6053240740740738E-2</v>
      </c>
      <c r="G10" s="8" t="s">
        <v>35</v>
      </c>
      <c r="H10" s="7">
        <v>1</v>
      </c>
      <c r="I10" s="7">
        <v>501</v>
      </c>
      <c r="J10" s="21">
        <f t="shared" si="0"/>
        <v>2.6053240740740737E-3</v>
      </c>
    </row>
    <row r="11" spans="1:10">
      <c r="A11" s="7">
        <v>8</v>
      </c>
      <c r="B11" s="1" t="s">
        <v>36</v>
      </c>
      <c r="C11" s="1" t="s">
        <v>37</v>
      </c>
      <c r="E11" s="2">
        <v>1990</v>
      </c>
      <c r="F11" s="18">
        <v>2.6122685185185183E-2</v>
      </c>
      <c r="G11" s="8" t="s">
        <v>20</v>
      </c>
      <c r="H11" s="7">
        <v>2</v>
      </c>
      <c r="I11" s="7">
        <v>686</v>
      </c>
      <c r="J11" s="21">
        <f t="shared" si="0"/>
        <v>2.6122685185185181E-3</v>
      </c>
    </row>
    <row r="12" spans="1:10">
      <c r="A12" s="7">
        <v>9</v>
      </c>
      <c r="B12" s="1" t="s">
        <v>38</v>
      </c>
      <c r="C12" s="1" t="s">
        <v>34</v>
      </c>
      <c r="E12" s="2">
        <v>1982</v>
      </c>
      <c r="F12" s="18">
        <v>2.614583333333333E-2</v>
      </c>
      <c r="G12" s="8" t="s">
        <v>23</v>
      </c>
      <c r="H12" s="7">
        <v>2</v>
      </c>
      <c r="I12" s="7">
        <v>630</v>
      </c>
      <c r="J12" s="21">
        <f t="shared" si="0"/>
        <v>2.6145833333333329E-3</v>
      </c>
    </row>
    <row r="13" spans="1:10">
      <c r="A13" s="7">
        <v>10</v>
      </c>
      <c r="B13" s="1" t="s">
        <v>39</v>
      </c>
      <c r="C13" s="1" t="s">
        <v>40</v>
      </c>
      <c r="E13" s="2">
        <v>1996</v>
      </c>
      <c r="F13" s="18">
        <v>2.6215277777777778E-2</v>
      </c>
      <c r="G13" s="8" t="s">
        <v>41</v>
      </c>
      <c r="H13" s="7">
        <v>1</v>
      </c>
      <c r="I13" s="7">
        <v>538</v>
      </c>
      <c r="J13" s="21">
        <f t="shared" si="0"/>
        <v>2.6215277777777777E-3</v>
      </c>
    </row>
    <row r="14" spans="1:10">
      <c r="A14" s="7">
        <v>11</v>
      </c>
      <c r="B14" s="1" t="s">
        <v>42</v>
      </c>
      <c r="C14" s="1" t="s">
        <v>43</v>
      </c>
      <c r="E14" s="2">
        <v>1987</v>
      </c>
      <c r="F14" s="18">
        <v>2.6562499999999999E-2</v>
      </c>
      <c r="G14" s="8" t="s">
        <v>20</v>
      </c>
      <c r="H14" s="7">
        <v>3</v>
      </c>
      <c r="I14" s="7">
        <v>683</v>
      </c>
      <c r="J14" s="21">
        <f t="shared" si="0"/>
        <v>2.6562499999999998E-3</v>
      </c>
    </row>
    <row r="15" spans="1:10">
      <c r="A15" s="7">
        <v>12</v>
      </c>
      <c r="B15" s="1" t="s">
        <v>44</v>
      </c>
      <c r="C15" s="1" t="s">
        <v>45</v>
      </c>
      <c r="E15" s="2">
        <v>1982</v>
      </c>
      <c r="F15" s="18">
        <v>2.6724537037037036E-2</v>
      </c>
      <c r="G15" s="8" t="s">
        <v>23</v>
      </c>
      <c r="H15" s="7">
        <v>3</v>
      </c>
      <c r="I15" s="7">
        <v>580</v>
      </c>
      <c r="J15" s="21">
        <f t="shared" si="0"/>
        <v>2.6724537037037038E-3</v>
      </c>
    </row>
    <row r="16" spans="1:10">
      <c r="A16" s="7">
        <v>13</v>
      </c>
      <c r="B16" s="1" t="s">
        <v>46</v>
      </c>
      <c r="C16" s="1" t="s">
        <v>47</v>
      </c>
      <c r="E16" s="2">
        <v>2001</v>
      </c>
      <c r="F16" s="18">
        <v>2.6967592592592595E-2</v>
      </c>
      <c r="G16" s="8" t="s">
        <v>48</v>
      </c>
      <c r="H16" s="7">
        <v>1</v>
      </c>
      <c r="I16" s="7">
        <v>514</v>
      </c>
      <c r="J16" s="21">
        <f t="shared" si="0"/>
        <v>2.6967592592592594E-3</v>
      </c>
    </row>
    <row r="17" spans="1:10">
      <c r="A17" s="7">
        <v>14</v>
      </c>
      <c r="B17" s="1" t="s">
        <v>49</v>
      </c>
      <c r="C17" s="1" t="s">
        <v>50</v>
      </c>
      <c r="E17" s="2">
        <v>1973</v>
      </c>
      <c r="F17" s="18">
        <v>2.7025462962962959E-2</v>
      </c>
      <c r="G17" s="8" t="s">
        <v>26</v>
      </c>
      <c r="H17" s="7">
        <v>5</v>
      </c>
      <c r="I17" s="7">
        <v>505</v>
      </c>
      <c r="J17" s="21">
        <f t="shared" si="0"/>
        <v>2.7025462962962958E-3</v>
      </c>
    </row>
    <row r="18" spans="1:10">
      <c r="A18" s="7">
        <v>15</v>
      </c>
      <c r="B18" s="1" t="s">
        <v>51</v>
      </c>
      <c r="C18" s="1" t="s">
        <v>52</v>
      </c>
      <c r="E18" s="2">
        <v>1964</v>
      </c>
      <c r="F18" s="18">
        <v>2.7349537037037037E-2</v>
      </c>
      <c r="G18" s="8" t="s">
        <v>53</v>
      </c>
      <c r="H18" s="7">
        <v>1</v>
      </c>
      <c r="I18" s="7">
        <v>693</v>
      </c>
      <c r="J18" s="21">
        <f t="shared" si="0"/>
        <v>2.7349537037037039E-3</v>
      </c>
    </row>
    <row r="19" spans="1:10">
      <c r="A19" s="7">
        <v>16</v>
      </c>
      <c r="B19" s="1" t="s">
        <v>54</v>
      </c>
      <c r="C19" s="1" t="s">
        <v>10</v>
      </c>
      <c r="E19" s="2">
        <v>1983</v>
      </c>
      <c r="F19" s="18">
        <v>2.7418981481481485E-2</v>
      </c>
      <c r="G19" s="8" t="s">
        <v>23</v>
      </c>
      <c r="H19" s="7">
        <v>4</v>
      </c>
      <c r="I19" s="7">
        <v>581</v>
      </c>
      <c r="J19" s="21">
        <f t="shared" si="0"/>
        <v>2.7418981481481487E-3</v>
      </c>
    </row>
    <row r="20" spans="1:10">
      <c r="A20" s="7">
        <v>17</v>
      </c>
      <c r="B20" s="1" t="s">
        <v>55</v>
      </c>
      <c r="C20" s="1" t="s">
        <v>56</v>
      </c>
      <c r="E20" s="2">
        <v>1976</v>
      </c>
      <c r="F20" s="18">
        <v>2.7476851851851853E-2</v>
      </c>
      <c r="G20" s="8" t="s">
        <v>26</v>
      </c>
      <c r="H20" s="7">
        <v>6</v>
      </c>
      <c r="I20" s="7">
        <v>547</v>
      </c>
      <c r="J20" s="21">
        <f t="shared" si="0"/>
        <v>2.7476851851851855E-3</v>
      </c>
    </row>
    <row r="21" spans="1:10">
      <c r="A21" s="7">
        <v>18</v>
      </c>
      <c r="B21" s="1" t="s">
        <v>57</v>
      </c>
      <c r="C21" s="1" t="s">
        <v>58</v>
      </c>
      <c r="E21" s="2">
        <v>1973</v>
      </c>
      <c r="F21" s="18">
        <v>2.7511574074074074E-2</v>
      </c>
      <c r="G21" s="8" t="s">
        <v>26</v>
      </c>
      <c r="H21" s="7">
        <v>7</v>
      </c>
      <c r="I21" s="7">
        <v>679</v>
      </c>
      <c r="J21" s="21">
        <f t="shared" si="0"/>
        <v>2.7511574074074075E-3</v>
      </c>
    </row>
    <row r="22" spans="1:10">
      <c r="A22" s="7">
        <v>19</v>
      </c>
      <c r="B22" s="1" t="s">
        <v>59</v>
      </c>
      <c r="C22" s="1" t="s">
        <v>10</v>
      </c>
      <c r="E22" s="2">
        <v>1989</v>
      </c>
      <c r="F22" s="18">
        <v>2.7581018518518519E-2</v>
      </c>
      <c r="G22" s="8" t="s">
        <v>20</v>
      </c>
      <c r="H22" s="7">
        <v>4</v>
      </c>
      <c r="I22" s="7">
        <v>674</v>
      </c>
      <c r="J22" s="21">
        <f t="shared" si="0"/>
        <v>2.7581018518518519E-3</v>
      </c>
    </row>
    <row r="23" spans="1:10">
      <c r="A23" s="7">
        <v>20</v>
      </c>
      <c r="B23" s="1" t="s">
        <v>60</v>
      </c>
      <c r="C23" s="1" t="s">
        <v>61</v>
      </c>
      <c r="E23" s="2">
        <v>1982</v>
      </c>
      <c r="F23" s="18">
        <v>2.7708333333333331E-2</v>
      </c>
      <c r="G23" s="8" t="s">
        <v>23</v>
      </c>
      <c r="H23" s="7">
        <v>5</v>
      </c>
      <c r="I23" s="7">
        <v>510</v>
      </c>
      <c r="J23" s="21">
        <f t="shared" si="0"/>
        <v>2.770833333333333E-3</v>
      </c>
    </row>
    <row r="24" spans="1:10">
      <c r="A24" s="7">
        <v>21</v>
      </c>
      <c r="B24" s="1" t="s">
        <v>62</v>
      </c>
      <c r="C24" s="1" t="s">
        <v>63</v>
      </c>
      <c r="E24" s="2">
        <v>1960</v>
      </c>
      <c r="F24" s="18">
        <v>2.7928240740740743E-2</v>
      </c>
      <c r="G24" s="8" t="s">
        <v>11</v>
      </c>
      <c r="H24" s="7">
        <v>1</v>
      </c>
      <c r="I24" s="7">
        <v>622</v>
      </c>
      <c r="J24" s="21">
        <f t="shared" si="0"/>
        <v>2.7928240740740743E-3</v>
      </c>
    </row>
    <row r="25" spans="1:10">
      <c r="A25" s="7">
        <v>22</v>
      </c>
      <c r="B25" s="1" t="s">
        <v>64</v>
      </c>
      <c r="C25" s="1" t="s">
        <v>65</v>
      </c>
      <c r="E25" s="2">
        <v>1969</v>
      </c>
      <c r="F25" s="18">
        <v>2.8229166666666666E-2</v>
      </c>
      <c r="G25" s="8" t="s">
        <v>35</v>
      </c>
      <c r="H25" s="7">
        <v>2</v>
      </c>
      <c r="I25" s="7">
        <v>781</v>
      </c>
      <c r="J25" s="21">
        <f t="shared" si="0"/>
        <v>2.8229166666666667E-3</v>
      </c>
    </row>
    <row r="26" spans="1:10">
      <c r="A26" s="7">
        <v>23</v>
      </c>
      <c r="B26" s="1" t="s">
        <v>66</v>
      </c>
      <c r="C26" s="1" t="s">
        <v>67</v>
      </c>
      <c r="E26" s="2">
        <v>1980</v>
      </c>
      <c r="F26" s="18">
        <v>2.8356481481481483E-2</v>
      </c>
      <c r="G26" s="8" t="s">
        <v>68</v>
      </c>
      <c r="H26" s="7">
        <v>1</v>
      </c>
      <c r="I26" s="7">
        <v>917</v>
      </c>
      <c r="J26" s="21">
        <f t="shared" si="0"/>
        <v>2.8356481481481483E-3</v>
      </c>
    </row>
    <row r="27" spans="1:10">
      <c r="A27" s="7">
        <v>24</v>
      </c>
      <c r="B27" s="1" t="s">
        <v>69</v>
      </c>
      <c r="C27" s="1" t="s">
        <v>70</v>
      </c>
      <c r="E27" s="2">
        <v>1995</v>
      </c>
      <c r="F27" s="18">
        <v>2.8472222222222222E-2</v>
      </c>
      <c r="G27" s="8" t="s">
        <v>20</v>
      </c>
      <c r="H27" s="7">
        <v>5</v>
      </c>
      <c r="I27" s="7">
        <v>509</v>
      </c>
      <c r="J27" s="21">
        <f t="shared" si="0"/>
        <v>2.8472222222222223E-3</v>
      </c>
    </row>
    <row r="28" spans="1:10">
      <c r="A28" s="7">
        <v>25</v>
      </c>
      <c r="B28" s="1" t="s">
        <v>71</v>
      </c>
      <c r="C28" s="1" t="s">
        <v>72</v>
      </c>
      <c r="E28" s="2">
        <v>1963</v>
      </c>
      <c r="F28" s="18">
        <v>2.8518518518518523E-2</v>
      </c>
      <c r="G28" s="8" t="s">
        <v>53</v>
      </c>
      <c r="H28" s="7">
        <v>2</v>
      </c>
      <c r="I28" s="7">
        <v>707</v>
      </c>
      <c r="J28" s="21">
        <f t="shared" si="0"/>
        <v>2.8518518518518524E-3</v>
      </c>
    </row>
    <row r="29" spans="1:10">
      <c r="A29" s="7">
        <v>26</v>
      </c>
      <c r="B29" s="1" t="s">
        <v>73</v>
      </c>
      <c r="C29" s="1" t="s">
        <v>74</v>
      </c>
      <c r="E29" s="2">
        <v>1956</v>
      </c>
      <c r="F29" s="18">
        <v>2.8726851851851851E-2</v>
      </c>
      <c r="G29" s="8" t="s">
        <v>75</v>
      </c>
      <c r="H29" s="7">
        <v>1</v>
      </c>
      <c r="I29" s="7">
        <v>643</v>
      </c>
      <c r="J29" s="21">
        <f t="shared" si="0"/>
        <v>2.8726851851851852E-3</v>
      </c>
    </row>
    <row r="30" spans="1:10">
      <c r="A30" s="7">
        <v>27</v>
      </c>
      <c r="B30" s="1" t="s">
        <v>76</v>
      </c>
      <c r="C30" s="1" t="s">
        <v>34</v>
      </c>
      <c r="E30" s="2">
        <v>1991</v>
      </c>
      <c r="F30" s="18">
        <v>2.8784722222222225E-2</v>
      </c>
      <c r="G30" s="8" t="s">
        <v>20</v>
      </c>
      <c r="H30" s="7">
        <v>6</v>
      </c>
      <c r="I30" s="7">
        <v>542</v>
      </c>
      <c r="J30" s="21">
        <f t="shared" si="0"/>
        <v>2.8784722222222224E-3</v>
      </c>
    </row>
    <row r="31" spans="1:10">
      <c r="A31" s="7">
        <v>28</v>
      </c>
      <c r="B31" s="1" t="s">
        <v>77</v>
      </c>
      <c r="C31" s="1" t="s">
        <v>34</v>
      </c>
      <c r="E31" s="2">
        <v>1974</v>
      </c>
      <c r="F31" s="18">
        <v>2.884259259259259E-2</v>
      </c>
      <c r="G31" s="8" t="s">
        <v>26</v>
      </c>
      <c r="H31" s="7">
        <v>8</v>
      </c>
      <c r="I31" s="7">
        <v>539</v>
      </c>
      <c r="J31" s="21">
        <f t="shared" si="0"/>
        <v>2.8842592592592592E-3</v>
      </c>
    </row>
    <row r="32" spans="1:10">
      <c r="A32" s="7">
        <v>29</v>
      </c>
      <c r="B32" s="1" t="s">
        <v>78</v>
      </c>
      <c r="C32" s="1" t="s">
        <v>34</v>
      </c>
      <c r="E32" s="2">
        <v>1982</v>
      </c>
      <c r="F32" s="18">
        <v>2.8877314814814817E-2</v>
      </c>
      <c r="G32" s="8" t="s">
        <v>68</v>
      </c>
      <c r="H32" s="7">
        <v>2</v>
      </c>
      <c r="I32" s="7">
        <v>585</v>
      </c>
      <c r="J32" s="21">
        <f t="shared" si="0"/>
        <v>2.8877314814814816E-3</v>
      </c>
    </row>
    <row r="33" spans="1:10">
      <c r="A33" s="7">
        <v>30</v>
      </c>
      <c r="B33" s="1" t="s">
        <v>79</v>
      </c>
      <c r="C33" s="1" t="s">
        <v>80</v>
      </c>
      <c r="E33" s="2">
        <v>1963</v>
      </c>
      <c r="F33" s="18">
        <v>2.8958333333333336E-2</v>
      </c>
      <c r="G33" s="8" t="s">
        <v>53</v>
      </c>
      <c r="H33" s="7">
        <v>3</v>
      </c>
      <c r="I33" s="7">
        <v>548</v>
      </c>
      <c r="J33" s="21">
        <f t="shared" si="0"/>
        <v>2.8958333333333336E-3</v>
      </c>
    </row>
    <row r="34" spans="1:10">
      <c r="A34" s="7">
        <v>31</v>
      </c>
      <c r="B34" s="1" t="s">
        <v>81</v>
      </c>
      <c r="C34" s="1" t="s">
        <v>82</v>
      </c>
      <c r="E34" s="2">
        <v>1968</v>
      </c>
      <c r="F34" s="18">
        <v>2.8981481481481483E-2</v>
      </c>
      <c r="G34" s="8" t="s">
        <v>35</v>
      </c>
      <c r="H34" s="7">
        <v>3</v>
      </c>
      <c r="I34" s="7">
        <v>688</v>
      </c>
      <c r="J34" s="21">
        <f t="shared" si="0"/>
        <v>2.8981481481481484E-3</v>
      </c>
    </row>
    <row r="35" spans="1:10">
      <c r="A35" s="7">
        <v>32</v>
      </c>
      <c r="B35" s="1" t="s">
        <v>83</v>
      </c>
      <c r="C35" s="1" t="s">
        <v>84</v>
      </c>
      <c r="E35" s="2">
        <v>1983</v>
      </c>
      <c r="F35" s="18">
        <v>2.9166666666666664E-2</v>
      </c>
      <c r="G35" s="8" t="s">
        <v>23</v>
      </c>
      <c r="H35" s="7">
        <v>6</v>
      </c>
      <c r="I35" s="7">
        <v>626</v>
      </c>
      <c r="J35" s="21">
        <f t="shared" si="0"/>
        <v>2.9166666666666664E-3</v>
      </c>
    </row>
    <row r="36" spans="1:10">
      <c r="A36" s="7">
        <v>33</v>
      </c>
      <c r="B36" s="1" t="s">
        <v>85</v>
      </c>
      <c r="C36" s="1" t="s">
        <v>86</v>
      </c>
      <c r="E36" s="2">
        <v>1977</v>
      </c>
      <c r="F36" s="18">
        <v>2.9247685185185186E-2</v>
      </c>
      <c r="G36" s="8" t="s">
        <v>68</v>
      </c>
      <c r="H36" s="7">
        <v>3</v>
      </c>
      <c r="I36" s="7">
        <v>587</v>
      </c>
      <c r="J36" s="21">
        <f t="shared" si="0"/>
        <v>2.9247685185185184E-3</v>
      </c>
    </row>
    <row r="37" spans="1:10">
      <c r="A37" s="7">
        <v>34</v>
      </c>
      <c r="B37" s="1" t="s">
        <v>87</v>
      </c>
      <c r="C37" s="1" t="s">
        <v>34</v>
      </c>
      <c r="E37" s="2">
        <v>1965</v>
      </c>
      <c r="F37" s="18">
        <v>2.9594907407407407E-2</v>
      </c>
      <c r="G37" s="8" t="s">
        <v>53</v>
      </c>
      <c r="H37" s="7">
        <v>4</v>
      </c>
      <c r="I37" s="7">
        <v>690</v>
      </c>
      <c r="J37" s="21">
        <f t="shared" si="0"/>
        <v>2.9594907407407408E-3</v>
      </c>
    </row>
    <row r="38" spans="1:10">
      <c r="A38" s="7">
        <v>35</v>
      </c>
      <c r="B38" s="1" t="s">
        <v>88</v>
      </c>
      <c r="C38" s="1" t="s">
        <v>89</v>
      </c>
      <c r="E38" s="2">
        <v>1981</v>
      </c>
      <c r="F38" s="18">
        <v>2.9687500000000002E-2</v>
      </c>
      <c r="G38" s="8" t="s">
        <v>68</v>
      </c>
      <c r="H38" s="7">
        <v>4</v>
      </c>
      <c r="I38" s="7">
        <v>670</v>
      </c>
      <c r="J38" s="21">
        <f t="shared" si="0"/>
        <v>2.96875E-3</v>
      </c>
    </row>
    <row r="39" spans="1:10">
      <c r="A39" s="7">
        <v>36</v>
      </c>
      <c r="B39" s="1" t="s">
        <v>90</v>
      </c>
      <c r="C39" s="1" t="s">
        <v>91</v>
      </c>
      <c r="E39" s="2">
        <v>1981</v>
      </c>
      <c r="F39" s="18">
        <v>2.9710648148148149E-2</v>
      </c>
      <c r="G39" s="8" t="s">
        <v>68</v>
      </c>
      <c r="H39" s="7">
        <v>5</v>
      </c>
      <c r="I39" s="7">
        <v>650</v>
      </c>
      <c r="J39" s="21">
        <f t="shared" si="0"/>
        <v>2.9710648148148148E-3</v>
      </c>
    </row>
    <row r="40" spans="1:10">
      <c r="A40" s="7">
        <v>37</v>
      </c>
      <c r="B40" s="1" t="s">
        <v>92</v>
      </c>
      <c r="C40" s="1" t="s">
        <v>34</v>
      </c>
      <c r="E40" s="2">
        <v>1975</v>
      </c>
      <c r="F40" s="18">
        <v>2.9722222222222219E-2</v>
      </c>
      <c r="G40" s="8" t="s">
        <v>26</v>
      </c>
      <c r="H40" s="7">
        <v>9</v>
      </c>
      <c r="I40" s="7">
        <v>625</v>
      </c>
      <c r="J40" s="21">
        <f t="shared" si="0"/>
        <v>2.972222222222222E-3</v>
      </c>
    </row>
    <row r="41" spans="1:10">
      <c r="A41" s="7">
        <v>38</v>
      </c>
      <c r="B41" s="1" t="s">
        <v>93</v>
      </c>
      <c r="C41" s="1" t="s">
        <v>94</v>
      </c>
      <c r="E41" s="2">
        <v>1960</v>
      </c>
      <c r="F41" s="18">
        <v>2.9768518518518517E-2</v>
      </c>
      <c r="G41" s="8" t="s">
        <v>11</v>
      </c>
      <c r="H41" s="7">
        <v>2</v>
      </c>
      <c r="I41" s="7">
        <v>700</v>
      </c>
      <c r="J41" s="21">
        <f t="shared" si="0"/>
        <v>2.9768518518518516E-3</v>
      </c>
    </row>
    <row r="42" spans="1:10">
      <c r="A42" s="7">
        <v>39</v>
      </c>
      <c r="B42" s="1" t="s">
        <v>95</v>
      </c>
      <c r="C42" s="1" t="s">
        <v>37</v>
      </c>
      <c r="E42" s="2">
        <v>1968</v>
      </c>
      <c r="F42" s="18">
        <v>2.9861111111111113E-2</v>
      </c>
      <c r="G42" s="8" t="s">
        <v>12</v>
      </c>
      <c r="H42" s="7">
        <v>1</v>
      </c>
      <c r="I42" s="7">
        <v>645</v>
      </c>
      <c r="J42" s="21">
        <f t="shared" si="0"/>
        <v>2.9861111111111113E-3</v>
      </c>
    </row>
    <row r="43" spans="1:10">
      <c r="A43" s="7">
        <v>40</v>
      </c>
      <c r="B43" s="1" t="s">
        <v>96</v>
      </c>
      <c r="C43" s="1" t="s">
        <v>97</v>
      </c>
      <c r="E43" s="2">
        <v>1968</v>
      </c>
      <c r="F43" s="18">
        <v>2.9872685185185183E-2</v>
      </c>
      <c r="G43" s="8" t="s">
        <v>35</v>
      </c>
      <c r="H43" s="7">
        <v>4</v>
      </c>
      <c r="I43" s="7">
        <v>572</v>
      </c>
      <c r="J43" s="21">
        <f t="shared" si="0"/>
        <v>2.9872685185185184E-3</v>
      </c>
    </row>
    <row r="44" spans="1:10">
      <c r="A44" s="7">
        <v>41</v>
      </c>
      <c r="B44" s="1" t="s">
        <v>98</v>
      </c>
      <c r="C44" s="1" t="s">
        <v>99</v>
      </c>
      <c r="E44" s="2">
        <v>1962</v>
      </c>
      <c r="F44" s="18">
        <v>3.0011574074074076E-2</v>
      </c>
      <c r="G44" s="8" t="s">
        <v>53</v>
      </c>
      <c r="H44" s="7">
        <v>5</v>
      </c>
      <c r="I44" s="7">
        <v>646</v>
      </c>
      <c r="J44" s="21">
        <f t="shared" si="0"/>
        <v>3.0011574074074077E-3</v>
      </c>
    </row>
    <row r="45" spans="1:10">
      <c r="A45" s="7">
        <v>42</v>
      </c>
      <c r="B45" s="1" t="s">
        <v>100</v>
      </c>
      <c r="C45" s="1" t="s">
        <v>10</v>
      </c>
      <c r="E45" s="2">
        <v>1972</v>
      </c>
      <c r="F45" s="18">
        <v>3.006944444444444E-2</v>
      </c>
      <c r="G45" s="8" t="s">
        <v>26</v>
      </c>
      <c r="H45" s="7">
        <v>10</v>
      </c>
      <c r="I45" s="7">
        <v>513</v>
      </c>
      <c r="J45" s="21">
        <f t="shared" si="0"/>
        <v>3.006944444444444E-3</v>
      </c>
    </row>
    <row r="46" spans="1:10">
      <c r="A46" s="7">
        <v>43</v>
      </c>
      <c r="B46" s="1" t="s">
        <v>101</v>
      </c>
      <c r="C46" s="1" t="s">
        <v>102</v>
      </c>
      <c r="E46" s="2">
        <v>1975</v>
      </c>
      <c r="F46" s="18">
        <v>3.0092592592592591E-2</v>
      </c>
      <c r="G46" s="8" t="s">
        <v>26</v>
      </c>
      <c r="H46" s="7">
        <v>11</v>
      </c>
      <c r="I46" s="7">
        <v>628</v>
      </c>
      <c r="J46" s="21">
        <f t="shared" si="0"/>
        <v>3.0092592592592593E-3</v>
      </c>
    </row>
    <row r="47" spans="1:10">
      <c r="A47" s="7">
        <v>44</v>
      </c>
      <c r="B47" s="1" t="s">
        <v>103</v>
      </c>
      <c r="C47" s="1" t="s">
        <v>104</v>
      </c>
      <c r="E47" s="2">
        <v>1972</v>
      </c>
      <c r="F47" s="18">
        <v>3.0347222222222223E-2</v>
      </c>
      <c r="G47" s="8" t="s">
        <v>26</v>
      </c>
      <c r="H47" s="7">
        <v>12</v>
      </c>
      <c r="I47" s="7">
        <v>682</v>
      </c>
      <c r="J47" s="21">
        <f t="shared" si="0"/>
        <v>3.0347222222222225E-3</v>
      </c>
    </row>
    <row r="48" spans="1:10">
      <c r="A48" s="7">
        <v>45</v>
      </c>
      <c r="B48" s="1" t="s">
        <v>105</v>
      </c>
      <c r="C48" s="1" t="s">
        <v>106</v>
      </c>
      <c r="E48" s="2">
        <v>1970</v>
      </c>
      <c r="F48" s="18">
        <v>3.0393518518518518E-2</v>
      </c>
      <c r="G48" s="8" t="s">
        <v>35</v>
      </c>
      <c r="H48" s="7">
        <v>5</v>
      </c>
      <c r="I48" s="7">
        <v>560</v>
      </c>
      <c r="J48" s="21">
        <f t="shared" si="0"/>
        <v>3.0393518518518517E-3</v>
      </c>
    </row>
    <row r="49" spans="1:10">
      <c r="A49" s="7">
        <v>46</v>
      </c>
      <c r="B49" s="1" t="s">
        <v>107</v>
      </c>
      <c r="C49" s="1" t="s">
        <v>108</v>
      </c>
      <c r="E49" s="2">
        <v>1975</v>
      </c>
      <c r="F49" s="18">
        <v>3.0405092592592591E-2</v>
      </c>
      <c r="G49" s="8" t="s">
        <v>26</v>
      </c>
      <c r="H49" s="7">
        <v>13</v>
      </c>
      <c r="I49" s="7">
        <v>511</v>
      </c>
      <c r="J49" s="21">
        <f t="shared" si="0"/>
        <v>3.0405092592592593E-3</v>
      </c>
    </row>
    <row r="50" spans="1:10">
      <c r="A50" s="7">
        <v>47</v>
      </c>
      <c r="B50" s="1" t="s">
        <v>109</v>
      </c>
      <c r="C50" s="1" t="s">
        <v>10</v>
      </c>
      <c r="E50" s="2">
        <v>1981</v>
      </c>
      <c r="F50" s="18">
        <v>3.0532407407407411E-2</v>
      </c>
      <c r="G50" s="8" t="s">
        <v>68</v>
      </c>
      <c r="H50" s="7">
        <v>6</v>
      </c>
      <c r="I50" s="7">
        <v>705</v>
      </c>
      <c r="J50" s="21">
        <f t="shared" si="0"/>
        <v>3.0532407407407409E-3</v>
      </c>
    </row>
    <row r="51" spans="1:10">
      <c r="A51" s="7">
        <v>48</v>
      </c>
      <c r="B51" s="1" t="s">
        <v>110</v>
      </c>
      <c r="C51" s="1" t="s">
        <v>111</v>
      </c>
      <c r="E51" s="2">
        <v>1983</v>
      </c>
      <c r="F51" s="18">
        <v>3.0567129629629628E-2</v>
      </c>
      <c r="G51" s="8" t="s">
        <v>23</v>
      </c>
      <c r="H51" s="7">
        <v>7</v>
      </c>
      <c r="I51" s="7">
        <v>663</v>
      </c>
      <c r="J51" s="21">
        <f t="shared" si="0"/>
        <v>3.0567129629629629E-3</v>
      </c>
    </row>
    <row r="52" spans="1:10">
      <c r="A52" s="7">
        <v>49</v>
      </c>
      <c r="B52" s="1" t="s">
        <v>112</v>
      </c>
      <c r="C52" s="1" t="s">
        <v>113</v>
      </c>
      <c r="E52" s="2">
        <v>1990</v>
      </c>
      <c r="F52" s="18">
        <v>3.0706018518518521E-2</v>
      </c>
      <c r="G52" s="8" t="s">
        <v>20</v>
      </c>
      <c r="H52" s="7">
        <v>7</v>
      </c>
      <c r="I52" s="7">
        <v>687</v>
      </c>
      <c r="J52" s="21">
        <f t="shared" si="0"/>
        <v>3.0706018518518521E-3</v>
      </c>
    </row>
    <row r="53" spans="1:10">
      <c r="A53" s="7">
        <v>50</v>
      </c>
      <c r="B53" s="1" t="s">
        <v>114</v>
      </c>
      <c r="C53" s="1" t="s">
        <v>115</v>
      </c>
      <c r="E53" s="2">
        <v>1951</v>
      </c>
      <c r="F53" s="18">
        <v>3.0891203703703702E-2</v>
      </c>
      <c r="G53" s="8" t="s">
        <v>116</v>
      </c>
      <c r="H53" s="7">
        <v>1</v>
      </c>
      <c r="I53" s="7">
        <v>623</v>
      </c>
      <c r="J53" s="21">
        <f t="shared" si="0"/>
        <v>3.0891203703703701E-3</v>
      </c>
    </row>
    <row r="54" spans="1:10">
      <c r="A54" s="7">
        <v>51</v>
      </c>
      <c r="B54" s="1" t="s">
        <v>117</v>
      </c>
      <c r="C54" s="1" t="s">
        <v>118</v>
      </c>
      <c r="E54" s="2">
        <v>1968</v>
      </c>
      <c r="F54" s="18">
        <v>3.0902777777777779E-2</v>
      </c>
      <c r="G54" s="8" t="s">
        <v>35</v>
      </c>
      <c r="H54" s="7">
        <v>6</v>
      </c>
      <c r="I54" s="7">
        <v>635</v>
      </c>
      <c r="J54" s="21">
        <f t="shared" si="0"/>
        <v>3.0902777777777777E-3</v>
      </c>
    </row>
    <row r="55" spans="1:10">
      <c r="A55" s="7">
        <v>52</v>
      </c>
      <c r="B55" s="1" t="s">
        <v>119</v>
      </c>
      <c r="C55" s="1" t="s">
        <v>120</v>
      </c>
      <c r="E55" s="2">
        <v>1970</v>
      </c>
      <c r="F55" s="18">
        <v>3.0914351851851849E-2</v>
      </c>
      <c r="G55" s="8" t="s">
        <v>35</v>
      </c>
      <c r="H55" s="7">
        <v>7</v>
      </c>
      <c r="I55" s="7">
        <v>619</v>
      </c>
      <c r="J55" s="21">
        <f t="shared" si="0"/>
        <v>3.0914351851851849E-3</v>
      </c>
    </row>
    <row r="56" spans="1:10">
      <c r="A56" s="7">
        <v>53</v>
      </c>
      <c r="B56" s="1" t="s">
        <v>121</v>
      </c>
      <c r="C56" s="1" t="s">
        <v>122</v>
      </c>
      <c r="E56" s="2">
        <v>1970</v>
      </c>
      <c r="F56" s="18">
        <v>3.1030092592592592E-2</v>
      </c>
      <c r="G56" s="8" t="s">
        <v>35</v>
      </c>
      <c r="H56" s="7">
        <v>8</v>
      </c>
      <c r="I56" s="7">
        <v>676</v>
      </c>
      <c r="J56" s="21">
        <f t="shared" si="0"/>
        <v>3.1030092592592593E-3</v>
      </c>
    </row>
    <row r="57" spans="1:10">
      <c r="A57" s="7">
        <v>54</v>
      </c>
      <c r="B57" s="1" t="s">
        <v>123</v>
      </c>
      <c r="C57" s="1" t="s">
        <v>124</v>
      </c>
      <c r="E57" s="2">
        <v>1963</v>
      </c>
      <c r="F57" s="18">
        <v>3.1122685185185187E-2</v>
      </c>
      <c r="G57" s="8" t="s">
        <v>53</v>
      </c>
      <c r="H57" s="7">
        <v>6</v>
      </c>
      <c r="I57" s="7">
        <v>698</v>
      </c>
      <c r="J57" s="21">
        <f t="shared" si="0"/>
        <v>3.1122685185185186E-3</v>
      </c>
    </row>
    <row r="58" spans="1:10">
      <c r="A58" s="7">
        <v>55</v>
      </c>
      <c r="B58" s="1" t="s">
        <v>125</v>
      </c>
      <c r="C58" s="1" t="s">
        <v>126</v>
      </c>
      <c r="E58" s="2">
        <v>1956</v>
      </c>
      <c r="F58" s="18">
        <v>3.1192129629629629E-2</v>
      </c>
      <c r="G58" s="8" t="s">
        <v>75</v>
      </c>
      <c r="H58" s="7">
        <v>2</v>
      </c>
      <c r="I58" s="7">
        <v>637</v>
      </c>
      <c r="J58" s="21">
        <f t="shared" si="0"/>
        <v>3.119212962962963E-3</v>
      </c>
    </row>
    <row r="59" spans="1:10">
      <c r="A59" s="7">
        <v>56</v>
      </c>
      <c r="B59" s="1" t="s">
        <v>127</v>
      </c>
      <c r="C59" s="1" t="s">
        <v>34</v>
      </c>
      <c r="E59" s="2">
        <v>1963</v>
      </c>
      <c r="F59" s="18">
        <v>3.1597222222222221E-2</v>
      </c>
      <c r="G59" s="8" t="s">
        <v>53</v>
      </c>
      <c r="H59" s="7">
        <v>7</v>
      </c>
      <c r="I59" s="7">
        <v>592</v>
      </c>
      <c r="J59" s="21">
        <f t="shared" si="0"/>
        <v>3.1597222222222222E-3</v>
      </c>
    </row>
    <row r="60" spans="1:10">
      <c r="A60" s="7">
        <v>57</v>
      </c>
      <c r="B60" s="1" t="s">
        <v>128</v>
      </c>
      <c r="C60" s="1" t="s">
        <v>129</v>
      </c>
      <c r="E60" s="2">
        <v>1949</v>
      </c>
      <c r="F60" s="18">
        <v>3.1608796296296295E-2</v>
      </c>
      <c r="G60" s="8" t="s">
        <v>116</v>
      </c>
      <c r="H60" s="7">
        <v>2</v>
      </c>
      <c r="I60" s="7">
        <v>701</v>
      </c>
      <c r="J60" s="21">
        <f t="shared" si="0"/>
        <v>3.1608796296296294E-3</v>
      </c>
    </row>
    <row r="61" spans="1:10">
      <c r="A61" s="7">
        <v>58</v>
      </c>
      <c r="B61" s="1" t="s">
        <v>130</v>
      </c>
      <c r="C61" s="1" t="s">
        <v>82</v>
      </c>
      <c r="E61" s="2">
        <v>1957</v>
      </c>
      <c r="F61" s="18">
        <v>3.1689814814814816E-2</v>
      </c>
      <c r="G61" s="8" t="s">
        <v>11</v>
      </c>
      <c r="H61" s="7">
        <v>3</v>
      </c>
      <c r="I61" s="7">
        <v>541</v>
      </c>
      <c r="J61" s="21">
        <f t="shared" si="0"/>
        <v>3.1689814814814818E-3</v>
      </c>
    </row>
    <row r="62" spans="1:10">
      <c r="A62" s="7">
        <v>59</v>
      </c>
      <c r="B62" s="1" t="s">
        <v>131</v>
      </c>
      <c r="C62" s="1" t="s">
        <v>106</v>
      </c>
      <c r="E62" s="2">
        <v>1961</v>
      </c>
      <c r="F62" s="18">
        <v>3.1747685185185184E-2</v>
      </c>
      <c r="G62" s="8" t="s">
        <v>11</v>
      </c>
      <c r="H62" s="7">
        <v>4</v>
      </c>
      <c r="I62" s="7">
        <v>675</v>
      </c>
      <c r="J62" s="21">
        <f t="shared" si="0"/>
        <v>3.1747685185185186E-3</v>
      </c>
    </row>
    <row r="63" spans="1:10">
      <c r="A63" s="7">
        <v>60</v>
      </c>
      <c r="B63" s="1" t="s">
        <v>132</v>
      </c>
      <c r="C63" s="1" t="s">
        <v>34</v>
      </c>
      <c r="E63" s="2">
        <v>1991</v>
      </c>
      <c r="F63" s="18">
        <v>3.1863425925925927E-2</v>
      </c>
      <c r="G63" s="8" t="s">
        <v>41</v>
      </c>
      <c r="H63" s="7">
        <v>2</v>
      </c>
      <c r="I63" s="7">
        <v>545</v>
      </c>
      <c r="J63" s="21">
        <f t="shared" si="0"/>
        <v>3.1863425925925926E-3</v>
      </c>
    </row>
    <row r="64" spans="1:10">
      <c r="A64" s="7">
        <v>61</v>
      </c>
      <c r="B64" s="1" t="s">
        <v>133</v>
      </c>
      <c r="C64" s="1" t="s">
        <v>134</v>
      </c>
      <c r="E64" s="2">
        <v>1970</v>
      </c>
      <c r="F64" s="18">
        <v>3.1956018518518516E-2</v>
      </c>
      <c r="G64" s="8" t="s">
        <v>35</v>
      </c>
      <c r="H64" s="7">
        <v>9</v>
      </c>
      <c r="I64" s="7">
        <v>659</v>
      </c>
      <c r="J64" s="21">
        <f t="shared" si="0"/>
        <v>3.1956018518518514E-3</v>
      </c>
    </row>
    <row r="65" spans="1:10">
      <c r="A65" s="7">
        <v>62</v>
      </c>
      <c r="B65" s="1" t="s">
        <v>135</v>
      </c>
      <c r="C65" s="1" t="s">
        <v>136</v>
      </c>
      <c r="E65" s="2">
        <v>1968</v>
      </c>
      <c r="F65" s="18">
        <v>3.2002314814814817E-2</v>
      </c>
      <c r="G65" s="8" t="s">
        <v>35</v>
      </c>
      <c r="H65" s="7">
        <v>10</v>
      </c>
      <c r="I65" s="7">
        <v>605</v>
      </c>
      <c r="J65" s="21">
        <f t="shared" si="0"/>
        <v>3.2002314814814819E-3</v>
      </c>
    </row>
    <row r="66" spans="1:10">
      <c r="A66" s="7">
        <v>63</v>
      </c>
      <c r="B66" s="1" t="s">
        <v>137</v>
      </c>
      <c r="C66" s="1" t="s">
        <v>106</v>
      </c>
      <c r="E66" s="2">
        <v>1960</v>
      </c>
      <c r="F66" s="18">
        <v>3.201388888888889E-2</v>
      </c>
      <c r="G66" s="8" t="s">
        <v>11</v>
      </c>
      <c r="H66" s="7">
        <v>5</v>
      </c>
      <c r="I66" s="7">
        <v>531</v>
      </c>
      <c r="J66" s="21">
        <f t="shared" si="0"/>
        <v>3.201388888888889E-3</v>
      </c>
    </row>
    <row r="67" spans="1:10">
      <c r="A67" s="7">
        <v>64</v>
      </c>
      <c r="B67" s="1" t="s">
        <v>138</v>
      </c>
      <c r="C67" s="1" t="s">
        <v>34</v>
      </c>
      <c r="E67" s="2">
        <v>1973</v>
      </c>
      <c r="F67" s="18">
        <v>3.2071759259259258E-2</v>
      </c>
      <c r="G67" s="8" t="s">
        <v>139</v>
      </c>
      <c r="H67" s="7">
        <v>1</v>
      </c>
      <c r="I67" s="7">
        <v>612</v>
      </c>
      <c r="J67" s="21">
        <f t="shared" si="0"/>
        <v>3.2071759259259258E-3</v>
      </c>
    </row>
    <row r="68" spans="1:10">
      <c r="A68" s="7">
        <v>65</v>
      </c>
      <c r="B68" s="1" t="s">
        <v>140</v>
      </c>
      <c r="C68" s="1" t="s">
        <v>37</v>
      </c>
      <c r="E68" s="2">
        <v>1951</v>
      </c>
      <c r="F68" s="18">
        <v>3.2187500000000001E-2</v>
      </c>
      <c r="G68" s="8" t="s">
        <v>116</v>
      </c>
      <c r="H68" s="7">
        <v>3</v>
      </c>
      <c r="I68" s="7">
        <v>655</v>
      </c>
      <c r="J68" s="21">
        <f t="shared" si="0"/>
        <v>3.2187500000000003E-3</v>
      </c>
    </row>
    <row r="69" spans="1:10">
      <c r="A69" s="7">
        <v>66</v>
      </c>
      <c r="B69" s="1" t="s">
        <v>141</v>
      </c>
      <c r="C69" s="1" t="s">
        <v>142</v>
      </c>
      <c r="E69" s="2">
        <v>1977</v>
      </c>
      <c r="F69" s="18">
        <v>3.2210648148148148E-2</v>
      </c>
      <c r="G69" s="8" t="s">
        <v>68</v>
      </c>
      <c r="H69" s="7">
        <v>7</v>
      </c>
      <c r="I69" s="7">
        <v>526</v>
      </c>
      <c r="J69" s="21">
        <f t="shared" ref="J69:J132" si="1">F69/$E$1</f>
        <v>3.2210648148148146E-3</v>
      </c>
    </row>
    <row r="70" spans="1:10">
      <c r="A70" s="7">
        <v>67</v>
      </c>
      <c r="B70" s="1" t="s">
        <v>143</v>
      </c>
      <c r="C70" s="1" t="s">
        <v>34</v>
      </c>
      <c r="E70" s="2">
        <v>1976</v>
      </c>
      <c r="F70" s="18">
        <v>3.2233796296296295E-2</v>
      </c>
      <c r="G70" s="8" t="s">
        <v>26</v>
      </c>
      <c r="H70" s="7">
        <v>14</v>
      </c>
      <c r="I70" s="7">
        <v>611</v>
      </c>
      <c r="J70" s="21">
        <f t="shared" si="1"/>
        <v>3.2233796296296294E-3</v>
      </c>
    </row>
    <row r="71" spans="1:10">
      <c r="A71" s="7">
        <v>68</v>
      </c>
      <c r="B71" s="1" t="s">
        <v>144</v>
      </c>
      <c r="C71" s="1" t="s">
        <v>145</v>
      </c>
      <c r="E71" s="2">
        <v>1955</v>
      </c>
      <c r="F71" s="18">
        <v>3.2418981481481479E-2</v>
      </c>
      <c r="G71" s="8" t="s">
        <v>75</v>
      </c>
      <c r="H71" s="7">
        <v>3</v>
      </c>
      <c r="I71" s="7">
        <v>782</v>
      </c>
      <c r="J71" s="21">
        <f t="shared" si="1"/>
        <v>3.2418981481481478E-3</v>
      </c>
    </row>
    <row r="72" spans="1:10">
      <c r="A72" s="7">
        <v>69</v>
      </c>
      <c r="B72" s="1" t="s">
        <v>146</v>
      </c>
      <c r="C72" s="1" t="s">
        <v>147</v>
      </c>
      <c r="E72" s="2">
        <v>1977</v>
      </c>
      <c r="F72" s="18">
        <v>3.243055555555556E-2</v>
      </c>
      <c r="G72" s="8" t="s">
        <v>68</v>
      </c>
      <c r="H72" s="7">
        <v>8</v>
      </c>
      <c r="I72" s="7">
        <v>666</v>
      </c>
      <c r="J72" s="21">
        <f t="shared" si="1"/>
        <v>3.2430555555555559E-3</v>
      </c>
    </row>
    <row r="73" spans="1:10">
      <c r="A73" s="7">
        <v>70</v>
      </c>
      <c r="B73" s="1" t="s">
        <v>148</v>
      </c>
      <c r="C73" s="1" t="s">
        <v>58</v>
      </c>
      <c r="E73" s="2">
        <v>1957</v>
      </c>
      <c r="F73" s="18">
        <v>3.2557870370370369E-2</v>
      </c>
      <c r="G73" s="8" t="s">
        <v>11</v>
      </c>
      <c r="H73" s="7">
        <v>6</v>
      </c>
      <c r="I73" s="7">
        <v>680</v>
      </c>
      <c r="J73" s="21">
        <f t="shared" si="1"/>
        <v>3.2557870370370371E-3</v>
      </c>
    </row>
    <row r="74" spans="1:10">
      <c r="A74" s="7">
        <v>71</v>
      </c>
      <c r="B74" s="1" t="s">
        <v>149</v>
      </c>
      <c r="C74" s="1" t="s">
        <v>150</v>
      </c>
      <c r="E74" s="2">
        <v>1966</v>
      </c>
      <c r="F74" s="18">
        <v>3.259259259259259E-2</v>
      </c>
      <c r="G74" s="8" t="s">
        <v>53</v>
      </c>
      <c r="H74" s="7">
        <v>8</v>
      </c>
      <c r="I74" s="7">
        <v>754</v>
      </c>
      <c r="J74" s="21">
        <f t="shared" si="1"/>
        <v>3.2592592592592591E-3</v>
      </c>
    </row>
    <row r="75" spans="1:10">
      <c r="A75" s="7">
        <v>72</v>
      </c>
      <c r="B75" s="1" t="s">
        <v>151</v>
      </c>
      <c r="C75" s="1" t="s">
        <v>152</v>
      </c>
      <c r="E75" s="2">
        <v>1965</v>
      </c>
      <c r="F75" s="18">
        <v>3.2673611111111105E-2</v>
      </c>
      <c r="G75" s="8" t="s">
        <v>53</v>
      </c>
      <c r="H75" s="7">
        <v>9</v>
      </c>
      <c r="I75" s="7">
        <v>691</v>
      </c>
      <c r="J75" s="21">
        <f t="shared" si="1"/>
        <v>3.2673611111111106E-3</v>
      </c>
    </row>
    <row r="76" spans="1:10">
      <c r="A76" s="7">
        <v>73</v>
      </c>
      <c r="B76" s="1" t="s">
        <v>153</v>
      </c>
      <c r="C76" s="1" t="s">
        <v>154</v>
      </c>
      <c r="E76" s="2">
        <v>1961</v>
      </c>
      <c r="F76" s="18">
        <v>3.2951388888888891E-2</v>
      </c>
      <c r="G76" s="8" t="s">
        <v>11</v>
      </c>
      <c r="H76" s="7">
        <v>7</v>
      </c>
      <c r="I76" s="7">
        <v>563</v>
      </c>
      <c r="J76" s="21">
        <f t="shared" si="1"/>
        <v>3.2951388888888891E-3</v>
      </c>
    </row>
    <row r="77" spans="1:10">
      <c r="A77" s="7">
        <v>74</v>
      </c>
      <c r="B77" s="1" t="s">
        <v>155</v>
      </c>
      <c r="C77" s="1" t="s">
        <v>156</v>
      </c>
      <c r="E77" s="2">
        <v>1964</v>
      </c>
      <c r="F77" s="18">
        <v>3.3009259259259259E-2</v>
      </c>
      <c r="G77" s="8" t="s">
        <v>53</v>
      </c>
      <c r="H77" s="7">
        <v>10</v>
      </c>
      <c r="I77" s="7">
        <v>604</v>
      </c>
      <c r="J77" s="21">
        <f t="shared" si="1"/>
        <v>3.3009259259259259E-3</v>
      </c>
    </row>
    <row r="78" spans="1:10">
      <c r="A78" s="7">
        <v>75</v>
      </c>
      <c r="B78" s="1" t="s">
        <v>157</v>
      </c>
      <c r="C78" s="1" t="s">
        <v>113</v>
      </c>
      <c r="E78" s="2">
        <v>1970</v>
      </c>
      <c r="F78" s="18">
        <v>3.3055555555555553E-2</v>
      </c>
      <c r="G78" s="8" t="s">
        <v>35</v>
      </c>
      <c r="H78" s="7">
        <v>11</v>
      </c>
      <c r="I78" s="7">
        <v>552</v>
      </c>
      <c r="J78" s="21">
        <f t="shared" si="1"/>
        <v>3.3055555555555555E-3</v>
      </c>
    </row>
    <row r="79" spans="1:10">
      <c r="A79" s="7">
        <v>76</v>
      </c>
      <c r="B79" s="1" t="s">
        <v>158</v>
      </c>
      <c r="C79" s="1" t="s">
        <v>159</v>
      </c>
      <c r="E79" s="2">
        <v>1948</v>
      </c>
      <c r="F79" s="18">
        <v>3.3136574074074075E-2</v>
      </c>
      <c r="G79" s="8" t="s">
        <v>116</v>
      </c>
      <c r="H79" s="7">
        <v>4</v>
      </c>
      <c r="I79" s="7">
        <v>596</v>
      </c>
      <c r="J79" s="21">
        <f t="shared" si="1"/>
        <v>3.3136574074074075E-3</v>
      </c>
    </row>
    <row r="80" spans="1:10">
      <c r="A80" s="7">
        <v>77</v>
      </c>
      <c r="B80" s="1" t="s">
        <v>160</v>
      </c>
      <c r="C80" s="1" t="s">
        <v>161</v>
      </c>
      <c r="E80" s="2">
        <v>1967</v>
      </c>
      <c r="F80" s="18">
        <v>3.3159722222222222E-2</v>
      </c>
      <c r="G80" s="8" t="s">
        <v>35</v>
      </c>
      <c r="H80" s="7">
        <v>12</v>
      </c>
      <c r="I80" s="7">
        <v>566</v>
      </c>
      <c r="J80" s="21">
        <f t="shared" si="1"/>
        <v>3.3159722222222223E-3</v>
      </c>
    </row>
    <row r="81" spans="1:10">
      <c r="A81" s="7">
        <v>78</v>
      </c>
      <c r="B81" s="1" t="s">
        <v>162</v>
      </c>
      <c r="C81" s="1" t="s">
        <v>163</v>
      </c>
      <c r="E81" s="2">
        <v>1962</v>
      </c>
      <c r="F81" s="18">
        <v>3.3240740740740744E-2</v>
      </c>
      <c r="G81" s="8" t="s">
        <v>53</v>
      </c>
      <c r="H81" s="7">
        <v>11</v>
      </c>
      <c r="I81" s="7">
        <v>562</v>
      </c>
      <c r="J81" s="21">
        <f t="shared" si="1"/>
        <v>3.3240740740740743E-3</v>
      </c>
    </row>
    <row r="82" spans="1:10">
      <c r="A82" s="7">
        <v>79</v>
      </c>
      <c r="B82" s="1" t="s">
        <v>164</v>
      </c>
      <c r="C82" s="1" t="s">
        <v>34</v>
      </c>
      <c r="E82" s="2">
        <v>1975</v>
      </c>
      <c r="F82" s="18">
        <v>3.3414351851851855E-2</v>
      </c>
      <c r="G82" s="8" t="s">
        <v>26</v>
      </c>
      <c r="H82" s="7">
        <v>15</v>
      </c>
      <c r="I82" s="7">
        <v>533</v>
      </c>
      <c r="J82" s="21">
        <f t="shared" si="1"/>
        <v>3.3414351851851856E-3</v>
      </c>
    </row>
    <row r="83" spans="1:10">
      <c r="A83" s="7">
        <v>80</v>
      </c>
      <c r="B83" s="1" t="s">
        <v>165</v>
      </c>
      <c r="C83" s="1" t="s">
        <v>166</v>
      </c>
      <c r="E83" s="2">
        <v>1976</v>
      </c>
      <c r="F83" s="18">
        <v>3.3553240740740745E-2</v>
      </c>
      <c r="G83" s="8" t="s">
        <v>139</v>
      </c>
      <c r="H83" s="7">
        <v>2</v>
      </c>
      <c r="I83" s="7">
        <v>503</v>
      </c>
      <c r="J83" s="21">
        <f t="shared" si="1"/>
        <v>3.3553240740740744E-3</v>
      </c>
    </row>
    <row r="84" spans="1:10">
      <c r="A84" s="7">
        <v>81</v>
      </c>
      <c r="B84" s="1" t="s">
        <v>167</v>
      </c>
      <c r="C84" s="1" t="s">
        <v>168</v>
      </c>
      <c r="E84" s="2">
        <v>1956</v>
      </c>
      <c r="F84" s="18">
        <v>3.3576388888888892E-2</v>
      </c>
      <c r="G84" s="8" t="s">
        <v>75</v>
      </c>
      <c r="H84" s="7">
        <v>4</v>
      </c>
      <c r="I84" s="7">
        <v>694</v>
      </c>
      <c r="J84" s="21">
        <f t="shared" si="1"/>
        <v>3.3576388888888892E-3</v>
      </c>
    </row>
    <row r="85" spans="1:10">
      <c r="A85" s="7">
        <v>82</v>
      </c>
      <c r="B85" s="1" t="s">
        <v>169</v>
      </c>
      <c r="C85" s="1" t="s">
        <v>34</v>
      </c>
      <c r="E85" s="2">
        <v>1967</v>
      </c>
      <c r="F85" s="18">
        <v>3.3680555555555554E-2</v>
      </c>
      <c r="G85" s="8" t="s">
        <v>35</v>
      </c>
      <c r="H85" s="7">
        <v>13</v>
      </c>
      <c r="I85" s="7">
        <v>528</v>
      </c>
      <c r="J85" s="21">
        <f t="shared" si="1"/>
        <v>3.3680555555555556E-3</v>
      </c>
    </row>
    <row r="86" spans="1:10">
      <c r="A86" s="7">
        <v>83</v>
      </c>
      <c r="B86" s="1" t="s">
        <v>170</v>
      </c>
      <c r="C86" s="1" t="s">
        <v>171</v>
      </c>
      <c r="E86" s="2">
        <v>1966</v>
      </c>
      <c r="F86" s="18">
        <v>3.3715277777777775E-2</v>
      </c>
      <c r="G86" s="8" t="s">
        <v>172</v>
      </c>
      <c r="H86" s="7">
        <v>1</v>
      </c>
      <c r="I86" s="7">
        <v>616</v>
      </c>
      <c r="J86" s="21">
        <f t="shared" si="1"/>
        <v>3.3715277777777775E-3</v>
      </c>
    </row>
    <row r="87" spans="1:10">
      <c r="A87" s="7">
        <v>84</v>
      </c>
      <c r="B87" s="1" t="s">
        <v>173</v>
      </c>
      <c r="C87" s="1" t="s">
        <v>154</v>
      </c>
      <c r="E87" s="2">
        <v>1973</v>
      </c>
      <c r="F87" s="18">
        <v>3.3831018518518517E-2</v>
      </c>
      <c r="G87" s="8" t="s">
        <v>26</v>
      </c>
      <c r="H87" s="7">
        <v>16</v>
      </c>
      <c r="I87" s="7">
        <v>515</v>
      </c>
      <c r="J87" s="21">
        <f t="shared" si="1"/>
        <v>3.3831018518518515E-3</v>
      </c>
    </row>
    <row r="88" spans="1:10">
      <c r="A88" s="7">
        <v>85</v>
      </c>
      <c r="B88" s="1" t="s">
        <v>174</v>
      </c>
      <c r="C88" s="1" t="s">
        <v>47</v>
      </c>
      <c r="E88" s="2">
        <v>1967</v>
      </c>
      <c r="F88" s="18">
        <v>3.3981481481481481E-2</v>
      </c>
      <c r="G88" s="8" t="s">
        <v>12</v>
      </c>
      <c r="H88" s="7">
        <v>2</v>
      </c>
      <c r="I88" s="7">
        <v>524</v>
      </c>
      <c r="J88" s="21">
        <f t="shared" si="1"/>
        <v>3.398148148148148E-3</v>
      </c>
    </row>
    <row r="89" spans="1:10">
      <c r="A89" s="7">
        <v>86</v>
      </c>
      <c r="B89" s="1" t="s">
        <v>175</v>
      </c>
      <c r="C89" s="1" t="s">
        <v>176</v>
      </c>
      <c r="E89" s="2">
        <v>1956</v>
      </c>
      <c r="F89" s="18">
        <v>3.4004629629629628E-2</v>
      </c>
      <c r="G89" s="8" t="s">
        <v>75</v>
      </c>
      <c r="H89" s="7">
        <v>5</v>
      </c>
      <c r="I89" s="7">
        <v>647</v>
      </c>
      <c r="J89" s="21">
        <f t="shared" si="1"/>
        <v>3.4004629629629628E-3</v>
      </c>
    </row>
    <row r="90" spans="1:10">
      <c r="A90" s="7">
        <v>87</v>
      </c>
      <c r="B90" s="1" t="s">
        <v>177</v>
      </c>
      <c r="C90" s="1" t="s">
        <v>178</v>
      </c>
      <c r="E90" s="2">
        <v>1978</v>
      </c>
      <c r="F90" s="18">
        <v>3.4004629629629628E-2</v>
      </c>
      <c r="G90" s="8" t="s">
        <v>179</v>
      </c>
      <c r="H90" s="7">
        <v>1</v>
      </c>
      <c r="I90" s="7">
        <v>668</v>
      </c>
      <c r="J90" s="21">
        <f t="shared" si="1"/>
        <v>3.4004629629629628E-3</v>
      </c>
    </row>
    <row r="91" spans="1:10">
      <c r="A91" s="7">
        <v>88</v>
      </c>
      <c r="B91" s="1" t="s">
        <v>180</v>
      </c>
      <c r="C91" s="1" t="s">
        <v>181</v>
      </c>
      <c r="E91" s="2">
        <v>1976</v>
      </c>
      <c r="F91" s="18">
        <v>3.4016203703703708E-2</v>
      </c>
      <c r="G91" s="8" t="s">
        <v>26</v>
      </c>
      <c r="H91" s="7">
        <v>17</v>
      </c>
      <c r="I91" s="7">
        <v>667</v>
      </c>
      <c r="J91" s="21">
        <f t="shared" si="1"/>
        <v>3.4016203703703708E-3</v>
      </c>
    </row>
    <row r="92" spans="1:10">
      <c r="A92" s="7">
        <v>89</v>
      </c>
      <c r="B92" s="1" t="s">
        <v>182</v>
      </c>
      <c r="C92" s="1" t="s">
        <v>183</v>
      </c>
      <c r="E92" s="2">
        <v>1961</v>
      </c>
      <c r="F92" s="18">
        <v>3.4189814814814819E-2</v>
      </c>
      <c r="G92" s="8" t="s">
        <v>11</v>
      </c>
      <c r="H92" s="7">
        <v>8</v>
      </c>
      <c r="I92" s="7">
        <v>656</v>
      </c>
      <c r="J92" s="21">
        <f t="shared" si="1"/>
        <v>3.418981481481482E-3</v>
      </c>
    </row>
    <row r="93" spans="1:10">
      <c r="A93" s="7">
        <v>90</v>
      </c>
      <c r="B93" s="1" t="s">
        <v>184</v>
      </c>
      <c r="C93" s="1" t="s">
        <v>185</v>
      </c>
      <c r="E93" s="2">
        <v>1969</v>
      </c>
      <c r="F93" s="18">
        <v>3.4421296296296297E-2</v>
      </c>
      <c r="G93" s="8" t="s">
        <v>35</v>
      </c>
      <c r="H93" s="7">
        <v>14</v>
      </c>
      <c r="I93" s="7">
        <v>665</v>
      </c>
      <c r="J93" s="21">
        <f t="shared" si="1"/>
        <v>3.4421296296296296E-3</v>
      </c>
    </row>
    <row r="94" spans="1:10">
      <c r="A94" s="7">
        <v>91</v>
      </c>
      <c r="B94" s="1" t="s">
        <v>186</v>
      </c>
      <c r="C94" s="1" t="s">
        <v>187</v>
      </c>
      <c r="E94" s="2">
        <v>1971</v>
      </c>
      <c r="F94" s="18">
        <v>3.4606481481481481E-2</v>
      </c>
      <c r="G94" s="8" t="s">
        <v>35</v>
      </c>
      <c r="H94" s="7">
        <v>15</v>
      </c>
      <c r="I94" s="7">
        <v>504</v>
      </c>
      <c r="J94" s="21">
        <f t="shared" si="1"/>
        <v>3.460648148148148E-3</v>
      </c>
    </row>
    <row r="95" spans="1:10">
      <c r="A95" s="7">
        <v>92</v>
      </c>
      <c r="B95" s="1" t="s">
        <v>188</v>
      </c>
      <c r="C95" s="1" t="s">
        <v>120</v>
      </c>
      <c r="E95" s="2">
        <v>1965</v>
      </c>
      <c r="F95" s="18">
        <v>3.4641203703703702E-2</v>
      </c>
      <c r="G95" s="8" t="s">
        <v>53</v>
      </c>
      <c r="H95" s="7">
        <v>12</v>
      </c>
      <c r="I95" s="7">
        <v>706</v>
      </c>
      <c r="J95" s="21">
        <f t="shared" si="1"/>
        <v>3.46412037037037E-3</v>
      </c>
    </row>
    <row r="96" spans="1:10">
      <c r="A96" s="7">
        <v>93</v>
      </c>
      <c r="B96" s="1" t="s">
        <v>189</v>
      </c>
      <c r="C96" s="1" t="s">
        <v>190</v>
      </c>
      <c r="E96" s="2">
        <v>1989</v>
      </c>
      <c r="F96" s="18">
        <v>3.4675925925925923E-2</v>
      </c>
      <c r="G96" s="8" t="s">
        <v>20</v>
      </c>
      <c r="H96" s="7">
        <v>8</v>
      </c>
      <c r="I96" s="7">
        <v>610</v>
      </c>
      <c r="J96" s="21">
        <f t="shared" si="1"/>
        <v>3.4675925925925924E-3</v>
      </c>
    </row>
    <row r="97" spans="1:10">
      <c r="A97" s="7">
        <v>94</v>
      </c>
      <c r="B97" s="1" t="s">
        <v>191</v>
      </c>
      <c r="C97" s="1" t="s">
        <v>192</v>
      </c>
      <c r="E97" s="2">
        <v>1956</v>
      </c>
      <c r="F97" s="18">
        <v>3.4687500000000003E-2</v>
      </c>
      <c r="G97" s="8" t="s">
        <v>75</v>
      </c>
      <c r="H97" s="7">
        <v>6</v>
      </c>
      <c r="I97" s="7">
        <v>685</v>
      </c>
      <c r="J97" s="21">
        <f t="shared" si="1"/>
        <v>3.4687500000000005E-3</v>
      </c>
    </row>
    <row r="98" spans="1:10">
      <c r="A98" s="7">
        <v>95</v>
      </c>
      <c r="B98" s="1" t="s">
        <v>193</v>
      </c>
      <c r="C98" s="1" t="s">
        <v>194</v>
      </c>
      <c r="E98" s="2">
        <v>1965</v>
      </c>
      <c r="F98" s="18">
        <v>3.4918981481481481E-2</v>
      </c>
      <c r="G98" s="8" t="s">
        <v>172</v>
      </c>
      <c r="H98" s="7">
        <v>2</v>
      </c>
      <c r="I98" s="7">
        <v>704</v>
      </c>
      <c r="J98" s="21">
        <f t="shared" si="1"/>
        <v>3.4918981481481481E-3</v>
      </c>
    </row>
    <row r="99" spans="1:10">
      <c r="A99" s="7">
        <v>96</v>
      </c>
      <c r="B99" s="1" t="s">
        <v>195</v>
      </c>
      <c r="C99" s="1" t="s">
        <v>196</v>
      </c>
      <c r="E99" s="2">
        <v>1966</v>
      </c>
      <c r="F99" s="18">
        <v>3.4999999999999996E-2</v>
      </c>
      <c r="G99" s="8" t="s">
        <v>53</v>
      </c>
      <c r="H99" s="7">
        <v>13</v>
      </c>
      <c r="I99" s="7">
        <v>591</v>
      </c>
      <c r="J99" s="21">
        <f t="shared" si="1"/>
        <v>3.4999999999999996E-3</v>
      </c>
    </row>
    <row r="100" spans="1:10">
      <c r="A100" s="7">
        <v>97</v>
      </c>
      <c r="B100" s="1" t="s">
        <v>197</v>
      </c>
      <c r="C100" s="1" t="s">
        <v>34</v>
      </c>
      <c r="E100" s="2">
        <v>1958</v>
      </c>
      <c r="F100" s="18">
        <v>3.5092592592592592E-2</v>
      </c>
      <c r="G100" s="8" t="s">
        <v>198</v>
      </c>
      <c r="H100" s="7">
        <v>1</v>
      </c>
      <c r="I100" s="7">
        <v>593</v>
      </c>
      <c r="J100" s="21">
        <f t="shared" si="1"/>
        <v>3.5092592592592593E-3</v>
      </c>
    </row>
    <row r="101" spans="1:10">
      <c r="A101" s="7">
        <v>98</v>
      </c>
      <c r="B101" s="1" t="s">
        <v>199</v>
      </c>
      <c r="C101" s="1" t="s">
        <v>187</v>
      </c>
      <c r="E101" s="2">
        <v>1955</v>
      </c>
      <c r="F101" s="18">
        <v>3.516203703703704E-2</v>
      </c>
      <c r="G101" s="8" t="s">
        <v>75</v>
      </c>
      <c r="H101" s="7">
        <v>7</v>
      </c>
      <c r="I101" s="7">
        <v>684</v>
      </c>
      <c r="J101" s="21">
        <f t="shared" si="1"/>
        <v>3.5162037037037041E-3</v>
      </c>
    </row>
    <row r="102" spans="1:10">
      <c r="A102" s="7">
        <v>99</v>
      </c>
      <c r="B102" s="1" t="s">
        <v>200</v>
      </c>
      <c r="C102" s="1" t="s">
        <v>201</v>
      </c>
      <c r="E102" s="2">
        <v>2002</v>
      </c>
      <c r="F102" s="18">
        <v>3.5185185185185187E-2</v>
      </c>
      <c r="G102" s="8" t="s">
        <v>48</v>
      </c>
      <c r="H102" s="7">
        <v>2</v>
      </c>
      <c r="I102" s="7">
        <v>555</v>
      </c>
      <c r="J102" s="21">
        <f t="shared" si="1"/>
        <v>3.5185185185185189E-3</v>
      </c>
    </row>
    <row r="103" spans="1:10">
      <c r="A103" s="7">
        <v>100</v>
      </c>
      <c r="B103" s="1" t="s">
        <v>202</v>
      </c>
      <c r="C103" s="1" t="s">
        <v>106</v>
      </c>
      <c r="E103" s="2">
        <v>1971</v>
      </c>
      <c r="F103" s="18">
        <v>3.5486111111111114E-2</v>
      </c>
      <c r="G103" s="8" t="s">
        <v>12</v>
      </c>
      <c r="H103" s="7">
        <v>3</v>
      </c>
      <c r="I103" s="7">
        <v>561</v>
      </c>
      <c r="J103" s="21">
        <f t="shared" si="1"/>
        <v>3.5486111111111113E-3</v>
      </c>
    </row>
    <row r="104" spans="1:10">
      <c r="A104" s="7">
        <v>101</v>
      </c>
      <c r="B104" s="1" t="s">
        <v>203</v>
      </c>
      <c r="C104" s="1" t="s">
        <v>120</v>
      </c>
      <c r="E104" s="2">
        <v>1975</v>
      </c>
      <c r="F104" s="18">
        <v>3.5497685185185188E-2</v>
      </c>
      <c r="G104" s="8" t="s">
        <v>139</v>
      </c>
      <c r="H104" s="7">
        <v>3</v>
      </c>
      <c r="I104" s="7">
        <v>529</v>
      </c>
      <c r="J104" s="21">
        <f t="shared" si="1"/>
        <v>3.5497685185185189E-3</v>
      </c>
    </row>
    <row r="105" spans="1:10">
      <c r="A105" s="7">
        <v>102</v>
      </c>
      <c r="B105" s="1" t="s">
        <v>204</v>
      </c>
      <c r="C105" s="1" t="s">
        <v>205</v>
      </c>
      <c r="E105" s="2">
        <v>1967</v>
      </c>
      <c r="F105" s="18">
        <v>3.5682870370370372E-2</v>
      </c>
      <c r="G105" s="8" t="s">
        <v>35</v>
      </c>
      <c r="H105" s="7">
        <v>16</v>
      </c>
      <c r="I105" s="7">
        <v>696</v>
      </c>
      <c r="J105" s="21">
        <f t="shared" si="1"/>
        <v>3.5682870370370373E-3</v>
      </c>
    </row>
    <row r="106" spans="1:10">
      <c r="A106" s="7">
        <v>103</v>
      </c>
      <c r="B106" s="1" t="s">
        <v>206</v>
      </c>
      <c r="C106" s="1" t="s">
        <v>34</v>
      </c>
      <c r="E106" s="2">
        <v>1984</v>
      </c>
      <c r="F106" s="18">
        <v>3.5729166666666666E-2</v>
      </c>
      <c r="G106" s="8" t="s">
        <v>207</v>
      </c>
      <c r="H106" s="7">
        <v>1</v>
      </c>
      <c r="I106" s="7">
        <v>618</v>
      </c>
      <c r="J106" s="21">
        <f t="shared" si="1"/>
        <v>3.5729166666666665E-3</v>
      </c>
    </row>
    <row r="107" spans="1:10">
      <c r="A107" s="7">
        <v>104</v>
      </c>
      <c r="B107" s="1" t="s">
        <v>208</v>
      </c>
      <c r="C107" s="1" t="s">
        <v>113</v>
      </c>
      <c r="E107" s="2">
        <v>1975</v>
      </c>
      <c r="F107" s="18">
        <v>3.5752314814814813E-2</v>
      </c>
      <c r="G107" s="8" t="s">
        <v>26</v>
      </c>
      <c r="H107" s="7">
        <v>18</v>
      </c>
      <c r="I107" s="7">
        <v>559</v>
      </c>
      <c r="J107" s="21">
        <f t="shared" si="1"/>
        <v>3.5752314814814813E-3</v>
      </c>
    </row>
    <row r="108" spans="1:10">
      <c r="A108" s="7">
        <v>105</v>
      </c>
      <c r="B108" s="1" t="s">
        <v>209</v>
      </c>
      <c r="C108" s="1" t="s">
        <v>196</v>
      </c>
      <c r="E108" s="2">
        <v>1966</v>
      </c>
      <c r="F108" s="18">
        <v>3.5925925925925924E-2</v>
      </c>
      <c r="G108" s="8" t="s">
        <v>172</v>
      </c>
      <c r="H108" s="7">
        <v>3</v>
      </c>
      <c r="I108" s="7">
        <v>590</v>
      </c>
      <c r="J108" s="21">
        <f t="shared" si="1"/>
        <v>3.5925925925925925E-3</v>
      </c>
    </row>
    <row r="109" spans="1:10">
      <c r="A109" s="7">
        <v>106</v>
      </c>
      <c r="B109" s="1" t="s">
        <v>210</v>
      </c>
      <c r="C109" s="1" t="s">
        <v>34</v>
      </c>
      <c r="E109" s="2">
        <v>1965</v>
      </c>
      <c r="F109" s="18">
        <v>3.605324074074074E-2</v>
      </c>
      <c r="G109" s="8" t="s">
        <v>53</v>
      </c>
      <c r="H109" s="7">
        <v>14</v>
      </c>
      <c r="I109" s="7">
        <v>629</v>
      </c>
      <c r="J109" s="21">
        <f t="shared" si="1"/>
        <v>3.6053240740740742E-3</v>
      </c>
    </row>
    <row r="110" spans="1:10">
      <c r="A110" s="7">
        <v>107</v>
      </c>
      <c r="B110" s="1" t="s">
        <v>211</v>
      </c>
      <c r="C110" s="1" t="s">
        <v>212</v>
      </c>
      <c r="E110" s="2">
        <v>1970</v>
      </c>
      <c r="F110" s="18">
        <v>3.6076388888888887E-2</v>
      </c>
      <c r="G110" s="8" t="s">
        <v>35</v>
      </c>
      <c r="H110" s="7">
        <v>17</v>
      </c>
      <c r="I110" s="7">
        <v>600</v>
      </c>
      <c r="J110" s="21">
        <f t="shared" si="1"/>
        <v>3.6076388888888885E-3</v>
      </c>
    </row>
    <row r="111" spans="1:10">
      <c r="A111" s="7">
        <v>108</v>
      </c>
      <c r="B111" s="1" t="s">
        <v>213</v>
      </c>
      <c r="C111" s="1" t="s">
        <v>212</v>
      </c>
      <c r="E111" s="2">
        <v>1974</v>
      </c>
      <c r="F111" s="18">
        <v>3.6180555555555556E-2</v>
      </c>
      <c r="G111" s="8" t="s">
        <v>139</v>
      </c>
      <c r="H111" s="7">
        <v>4</v>
      </c>
      <c r="I111" s="7">
        <v>601</v>
      </c>
      <c r="J111" s="21">
        <f t="shared" si="1"/>
        <v>3.6180555555555558E-3</v>
      </c>
    </row>
    <row r="112" spans="1:10">
      <c r="A112" s="7">
        <v>109</v>
      </c>
      <c r="B112" s="1" t="s">
        <v>214</v>
      </c>
      <c r="C112" s="1" t="s">
        <v>72</v>
      </c>
      <c r="E112" s="2">
        <v>1953</v>
      </c>
      <c r="F112" s="18">
        <v>3.6261574074074078E-2</v>
      </c>
      <c r="G112" s="8" t="s">
        <v>75</v>
      </c>
      <c r="H112" s="7">
        <v>8</v>
      </c>
      <c r="I112" s="7">
        <v>703</v>
      </c>
      <c r="J112" s="21">
        <f t="shared" si="1"/>
        <v>3.6261574074074078E-3</v>
      </c>
    </row>
    <row r="113" spans="1:10">
      <c r="A113" s="7">
        <v>110</v>
      </c>
      <c r="B113" s="1" t="s">
        <v>215</v>
      </c>
      <c r="C113" s="1" t="s">
        <v>216</v>
      </c>
      <c r="E113" s="2">
        <v>1966</v>
      </c>
      <c r="F113" s="18">
        <v>3.6377314814814814E-2</v>
      </c>
      <c r="G113" s="8" t="s">
        <v>53</v>
      </c>
      <c r="H113" s="7">
        <v>15</v>
      </c>
      <c r="I113" s="7">
        <v>780</v>
      </c>
      <c r="J113" s="21">
        <f t="shared" si="1"/>
        <v>3.6377314814814814E-3</v>
      </c>
    </row>
    <row r="114" spans="1:10">
      <c r="A114" s="7">
        <v>111</v>
      </c>
      <c r="B114" s="1" t="s">
        <v>217</v>
      </c>
      <c r="C114" s="1" t="s">
        <v>218</v>
      </c>
      <c r="E114" s="2">
        <v>1974</v>
      </c>
      <c r="F114" s="18">
        <v>3.6412037037037034E-2</v>
      </c>
      <c r="G114" s="8" t="s">
        <v>26</v>
      </c>
      <c r="H114" s="7">
        <v>19</v>
      </c>
      <c r="I114" s="7">
        <v>532</v>
      </c>
      <c r="J114" s="21">
        <f t="shared" si="1"/>
        <v>3.6412037037037034E-3</v>
      </c>
    </row>
    <row r="115" spans="1:10">
      <c r="A115" s="7">
        <v>112</v>
      </c>
      <c r="B115" s="1" t="s">
        <v>219</v>
      </c>
      <c r="C115" s="1" t="s">
        <v>47</v>
      </c>
      <c r="E115" s="2">
        <v>1979</v>
      </c>
      <c r="F115" s="18">
        <v>3.6446759259259262E-2</v>
      </c>
      <c r="G115" s="8" t="s">
        <v>179</v>
      </c>
      <c r="H115" s="7">
        <v>2</v>
      </c>
      <c r="I115" s="7">
        <v>507</v>
      </c>
      <c r="J115" s="21">
        <f t="shared" si="1"/>
        <v>3.6446759259259262E-3</v>
      </c>
    </row>
    <row r="116" spans="1:10">
      <c r="A116" s="7">
        <v>113</v>
      </c>
      <c r="B116" s="1" t="s">
        <v>220</v>
      </c>
      <c r="C116" s="1" t="s">
        <v>72</v>
      </c>
      <c r="E116" s="2">
        <v>1952</v>
      </c>
      <c r="F116" s="18">
        <v>3.6585648148148145E-2</v>
      </c>
      <c r="G116" s="8" t="s">
        <v>75</v>
      </c>
      <c r="H116" s="7">
        <v>9</v>
      </c>
      <c r="I116" s="7">
        <v>586</v>
      </c>
      <c r="J116" s="21">
        <f t="shared" si="1"/>
        <v>3.6585648148148146E-3</v>
      </c>
    </row>
    <row r="117" spans="1:10">
      <c r="A117" s="7">
        <v>114</v>
      </c>
      <c r="B117" s="1" t="s">
        <v>221</v>
      </c>
      <c r="C117" s="1" t="s">
        <v>58</v>
      </c>
      <c r="E117" s="2">
        <v>1962</v>
      </c>
      <c r="F117" s="18">
        <v>3.6736111111111108E-2</v>
      </c>
      <c r="G117" s="8" t="s">
        <v>172</v>
      </c>
      <c r="H117" s="7">
        <v>4</v>
      </c>
      <c r="I117" s="7">
        <v>681</v>
      </c>
      <c r="J117" s="21">
        <f t="shared" si="1"/>
        <v>3.673611111111111E-3</v>
      </c>
    </row>
    <row r="118" spans="1:10">
      <c r="A118" s="7">
        <v>115</v>
      </c>
      <c r="B118" s="1" t="s">
        <v>222</v>
      </c>
      <c r="C118" s="1" t="s">
        <v>223</v>
      </c>
      <c r="E118" s="2">
        <v>1960</v>
      </c>
      <c r="F118" s="18">
        <v>3.7060185185185189E-2</v>
      </c>
      <c r="G118" s="8" t="s">
        <v>11</v>
      </c>
      <c r="H118" s="7">
        <v>9</v>
      </c>
      <c r="I118" s="7">
        <v>695</v>
      </c>
      <c r="J118" s="21">
        <f t="shared" si="1"/>
        <v>3.7060185185185191E-3</v>
      </c>
    </row>
    <row r="119" spans="1:10">
      <c r="A119" s="7">
        <v>116</v>
      </c>
      <c r="B119" s="1" t="s">
        <v>224</v>
      </c>
      <c r="C119" s="1" t="s">
        <v>216</v>
      </c>
      <c r="E119" s="2">
        <v>1959</v>
      </c>
      <c r="F119" s="18">
        <v>3.7210648148148152E-2</v>
      </c>
      <c r="G119" s="8" t="s">
        <v>11</v>
      </c>
      <c r="H119" s="7">
        <v>10</v>
      </c>
      <c r="I119" s="7">
        <v>692</v>
      </c>
      <c r="J119" s="21">
        <f t="shared" si="1"/>
        <v>3.7210648148148151E-3</v>
      </c>
    </row>
    <row r="120" spans="1:10">
      <c r="A120" s="7">
        <v>117</v>
      </c>
      <c r="B120" s="1" t="s">
        <v>225</v>
      </c>
      <c r="C120" s="1" t="s">
        <v>226</v>
      </c>
      <c r="E120" s="2">
        <v>1964</v>
      </c>
      <c r="F120" s="18">
        <v>3.7337962962962962E-2</v>
      </c>
      <c r="G120" s="8" t="s">
        <v>53</v>
      </c>
      <c r="H120" s="7">
        <v>16</v>
      </c>
      <c r="I120" s="7">
        <v>535</v>
      </c>
      <c r="J120" s="21">
        <f t="shared" si="1"/>
        <v>3.7337962962962963E-3</v>
      </c>
    </row>
    <row r="121" spans="1:10">
      <c r="A121" s="7">
        <v>118</v>
      </c>
      <c r="B121" s="1" t="s">
        <v>227</v>
      </c>
      <c r="C121" s="1" t="s">
        <v>228</v>
      </c>
      <c r="E121" s="2">
        <v>1988</v>
      </c>
      <c r="F121" s="18">
        <v>3.7418981481481477E-2</v>
      </c>
      <c r="G121" s="8" t="s">
        <v>20</v>
      </c>
      <c r="H121" s="7">
        <v>9</v>
      </c>
      <c r="I121" s="7">
        <v>662</v>
      </c>
      <c r="J121" s="21">
        <f t="shared" si="1"/>
        <v>3.7418981481481478E-3</v>
      </c>
    </row>
    <row r="122" spans="1:10">
      <c r="A122" s="7">
        <v>119</v>
      </c>
      <c r="B122" s="1" t="s">
        <v>229</v>
      </c>
      <c r="C122" s="1" t="s">
        <v>122</v>
      </c>
      <c r="E122" s="2">
        <v>1970</v>
      </c>
      <c r="F122" s="18">
        <v>3.7581018518518521E-2</v>
      </c>
      <c r="G122" s="8" t="s">
        <v>12</v>
      </c>
      <c r="H122" s="7">
        <v>4</v>
      </c>
      <c r="I122" s="7">
        <v>677</v>
      </c>
      <c r="J122" s="21">
        <f t="shared" si="1"/>
        <v>3.7581018518518519E-3</v>
      </c>
    </row>
    <row r="123" spans="1:10">
      <c r="A123" s="7">
        <v>120</v>
      </c>
      <c r="B123" s="1" t="s">
        <v>230</v>
      </c>
      <c r="C123" s="1" t="s">
        <v>10</v>
      </c>
      <c r="E123" s="2">
        <v>1980</v>
      </c>
      <c r="F123" s="18">
        <v>3.7743055555555557E-2</v>
      </c>
      <c r="G123" s="8" t="s">
        <v>179</v>
      </c>
      <c r="H123" s="7">
        <v>3</v>
      </c>
      <c r="I123" s="7">
        <v>589</v>
      </c>
      <c r="J123" s="21">
        <f t="shared" si="1"/>
        <v>3.7743055555555559E-3</v>
      </c>
    </row>
    <row r="124" spans="1:10">
      <c r="A124" s="7">
        <v>121</v>
      </c>
      <c r="B124" s="1" t="s">
        <v>231</v>
      </c>
      <c r="C124" s="1" t="s">
        <v>28</v>
      </c>
      <c r="E124" s="2">
        <v>1963</v>
      </c>
      <c r="F124" s="18">
        <v>3.8032407407407411E-2</v>
      </c>
      <c r="G124" s="8" t="s">
        <v>53</v>
      </c>
      <c r="H124" s="7">
        <v>17</v>
      </c>
      <c r="I124" s="7">
        <v>644</v>
      </c>
      <c r="J124" s="21">
        <f t="shared" si="1"/>
        <v>3.8032407407407411E-3</v>
      </c>
    </row>
    <row r="125" spans="1:10">
      <c r="A125" s="7">
        <v>122</v>
      </c>
      <c r="B125" s="1" t="s">
        <v>232</v>
      </c>
      <c r="C125" s="1" t="s">
        <v>233</v>
      </c>
      <c r="E125" s="2">
        <v>1953</v>
      </c>
      <c r="F125" s="18">
        <v>3.8229166666666668E-2</v>
      </c>
      <c r="G125" s="8" t="s">
        <v>75</v>
      </c>
      <c r="H125" s="7">
        <v>10</v>
      </c>
      <c r="I125" s="7">
        <v>522</v>
      </c>
      <c r="J125" s="21">
        <f t="shared" si="1"/>
        <v>3.8229166666666667E-3</v>
      </c>
    </row>
    <row r="126" spans="1:10">
      <c r="A126" s="7">
        <v>123</v>
      </c>
      <c r="B126" s="1" t="s">
        <v>234</v>
      </c>
      <c r="C126" s="1" t="s">
        <v>187</v>
      </c>
      <c r="E126" s="2">
        <v>1977</v>
      </c>
      <c r="F126" s="18">
        <v>3.8344907407407411E-2</v>
      </c>
      <c r="G126" s="8" t="s">
        <v>68</v>
      </c>
      <c r="H126" s="7">
        <v>9</v>
      </c>
      <c r="I126" s="7">
        <v>550</v>
      </c>
      <c r="J126" s="21">
        <f t="shared" si="1"/>
        <v>3.8344907407407412E-3</v>
      </c>
    </row>
    <row r="127" spans="1:10">
      <c r="A127" s="7">
        <v>124</v>
      </c>
      <c r="B127" s="1" t="s">
        <v>235</v>
      </c>
      <c r="C127" s="1" t="s">
        <v>111</v>
      </c>
      <c r="E127" s="2">
        <v>1956</v>
      </c>
      <c r="F127" s="18">
        <v>3.8368055555555551E-2</v>
      </c>
      <c r="G127" s="8" t="s">
        <v>75</v>
      </c>
      <c r="H127" s="7">
        <v>11</v>
      </c>
      <c r="I127" s="7">
        <v>708</v>
      </c>
      <c r="J127" s="21">
        <f t="shared" si="1"/>
        <v>3.8368055555555551E-3</v>
      </c>
    </row>
    <row r="128" spans="1:10">
      <c r="A128" s="7">
        <v>125</v>
      </c>
      <c r="B128" s="1" t="s">
        <v>236</v>
      </c>
      <c r="C128" s="1" t="s">
        <v>237</v>
      </c>
      <c r="E128" s="2">
        <v>1974</v>
      </c>
      <c r="F128" s="18">
        <v>3.8368055555555551E-2</v>
      </c>
      <c r="G128" s="8" t="s">
        <v>139</v>
      </c>
      <c r="H128" s="7">
        <v>5</v>
      </c>
      <c r="I128" s="7">
        <v>641</v>
      </c>
      <c r="J128" s="21">
        <f t="shared" si="1"/>
        <v>3.8368055555555551E-3</v>
      </c>
    </row>
    <row r="129" spans="1:10">
      <c r="A129" s="7">
        <v>126</v>
      </c>
      <c r="B129" s="1" t="s">
        <v>238</v>
      </c>
      <c r="C129" s="1" t="s">
        <v>237</v>
      </c>
      <c r="E129" s="2">
        <v>1972</v>
      </c>
      <c r="F129" s="18">
        <v>3.8391203703703698E-2</v>
      </c>
      <c r="G129" s="8" t="s">
        <v>26</v>
      </c>
      <c r="H129" s="7">
        <v>20</v>
      </c>
      <c r="I129" s="7">
        <v>642</v>
      </c>
      <c r="J129" s="21">
        <f t="shared" si="1"/>
        <v>3.8391203703703699E-3</v>
      </c>
    </row>
    <row r="130" spans="1:10">
      <c r="A130" s="7">
        <v>127</v>
      </c>
      <c r="B130" s="1" t="s">
        <v>239</v>
      </c>
      <c r="C130" s="1" t="s">
        <v>113</v>
      </c>
      <c r="E130" s="2">
        <v>1980</v>
      </c>
      <c r="F130" s="18">
        <v>3.8402777777777779E-2</v>
      </c>
      <c r="G130" s="8" t="s">
        <v>68</v>
      </c>
      <c r="H130" s="7">
        <v>10</v>
      </c>
      <c r="I130" s="7">
        <v>620</v>
      </c>
      <c r="J130" s="21">
        <f t="shared" si="1"/>
        <v>3.840277777777778E-3</v>
      </c>
    </row>
    <row r="131" spans="1:10">
      <c r="A131" s="7">
        <v>128</v>
      </c>
      <c r="B131" s="1" t="s">
        <v>240</v>
      </c>
      <c r="C131" s="1" t="s">
        <v>34</v>
      </c>
      <c r="E131" s="2">
        <v>1980</v>
      </c>
      <c r="F131" s="18">
        <v>3.8518518518518521E-2</v>
      </c>
      <c r="G131" s="8" t="s">
        <v>179</v>
      </c>
      <c r="H131" s="7">
        <v>4</v>
      </c>
      <c r="I131" s="7">
        <v>632</v>
      </c>
      <c r="J131" s="21">
        <f t="shared" si="1"/>
        <v>3.851851851851852E-3</v>
      </c>
    </row>
    <row r="132" spans="1:10">
      <c r="A132" s="7">
        <v>129</v>
      </c>
      <c r="B132" s="1" t="s">
        <v>241</v>
      </c>
      <c r="C132" s="1" t="s">
        <v>242</v>
      </c>
      <c r="E132" s="2">
        <v>1967</v>
      </c>
      <c r="F132" s="18">
        <v>3.8645833333333331E-2</v>
      </c>
      <c r="G132" s="8" t="s">
        <v>35</v>
      </c>
      <c r="H132" s="7">
        <v>18</v>
      </c>
      <c r="I132" s="7">
        <v>673</v>
      </c>
      <c r="J132" s="21">
        <f t="shared" si="1"/>
        <v>3.8645833333333332E-3</v>
      </c>
    </row>
    <row r="133" spans="1:10">
      <c r="A133" s="7">
        <v>130</v>
      </c>
      <c r="B133" s="1" t="s">
        <v>243</v>
      </c>
      <c r="C133" s="1" t="s">
        <v>147</v>
      </c>
      <c r="E133" s="2">
        <v>1983</v>
      </c>
      <c r="F133" s="18">
        <v>3.8819444444444441E-2</v>
      </c>
      <c r="G133" s="8" t="s">
        <v>23</v>
      </c>
      <c r="H133" s="7">
        <v>8</v>
      </c>
      <c r="I133" s="7">
        <v>638</v>
      </c>
      <c r="J133" s="21">
        <f t="shared" ref="J133:J176" si="2">F133/$E$1</f>
        <v>3.8819444444444439E-3</v>
      </c>
    </row>
    <row r="134" spans="1:10">
      <c r="A134" s="7">
        <v>131</v>
      </c>
      <c r="B134" s="1" t="s">
        <v>244</v>
      </c>
      <c r="C134" s="1" t="s">
        <v>113</v>
      </c>
      <c r="E134" s="2">
        <v>1974</v>
      </c>
      <c r="F134" s="18">
        <v>3.8842592592592588E-2</v>
      </c>
      <c r="G134" s="8" t="s">
        <v>26</v>
      </c>
      <c r="H134" s="7">
        <v>21</v>
      </c>
      <c r="I134" s="7">
        <v>621</v>
      </c>
      <c r="J134" s="21">
        <f t="shared" si="2"/>
        <v>3.8842592592592587E-3</v>
      </c>
    </row>
    <row r="135" spans="1:10">
      <c r="A135" s="7">
        <v>132</v>
      </c>
      <c r="B135" s="1" t="s">
        <v>245</v>
      </c>
      <c r="C135" s="1" t="s">
        <v>34</v>
      </c>
      <c r="E135" s="2">
        <v>1969</v>
      </c>
      <c r="F135" s="18">
        <v>3.892361111111111E-2</v>
      </c>
      <c r="G135" s="8" t="s">
        <v>12</v>
      </c>
      <c r="H135" s="7">
        <v>5</v>
      </c>
      <c r="I135" s="7">
        <v>508</v>
      </c>
      <c r="J135" s="21">
        <f t="shared" si="2"/>
        <v>3.8923611111111112E-3</v>
      </c>
    </row>
    <row r="136" spans="1:10">
      <c r="A136" s="7">
        <v>133</v>
      </c>
      <c r="B136" s="1" t="s">
        <v>246</v>
      </c>
      <c r="C136" s="1" t="s">
        <v>34</v>
      </c>
      <c r="E136" s="2">
        <v>1986</v>
      </c>
      <c r="F136" s="18">
        <v>3.8958333333333338E-2</v>
      </c>
      <c r="G136" s="8" t="s">
        <v>23</v>
      </c>
      <c r="H136" s="7">
        <v>9</v>
      </c>
      <c r="I136" s="7">
        <v>551</v>
      </c>
      <c r="J136" s="21">
        <f t="shared" si="2"/>
        <v>3.8958333333333336E-3</v>
      </c>
    </row>
    <row r="137" spans="1:10">
      <c r="A137" s="7">
        <v>134</v>
      </c>
      <c r="B137" s="1" t="s">
        <v>247</v>
      </c>
      <c r="C137" s="1" t="s">
        <v>248</v>
      </c>
      <c r="E137" s="2">
        <v>1970</v>
      </c>
      <c r="F137" s="18">
        <v>3.9016203703703699E-2</v>
      </c>
      <c r="G137" s="8" t="s">
        <v>35</v>
      </c>
      <c r="H137" s="7">
        <v>19</v>
      </c>
      <c r="I137" s="7">
        <v>570</v>
      </c>
      <c r="J137" s="21">
        <f t="shared" si="2"/>
        <v>3.90162037037037E-3</v>
      </c>
    </row>
    <row r="138" spans="1:10">
      <c r="A138" s="7">
        <v>135</v>
      </c>
      <c r="B138" s="1" t="s">
        <v>249</v>
      </c>
      <c r="C138" s="1" t="s">
        <v>147</v>
      </c>
      <c r="E138" s="2">
        <v>1984</v>
      </c>
      <c r="F138" s="18">
        <v>3.9120370370370368E-2</v>
      </c>
      <c r="G138" s="8" t="s">
        <v>207</v>
      </c>
      <c r="H138" s="7">
        <v>2</v>
      </c>
      <c r="I138" s="7">
        <v>554</v>
      </c>
      <c r="J138" s="21">
        <f t="shared" si="2"/>
        <v>3.9120370370370368E-3</v>
      </c>
    </row>
    <row r="139" spans="1:10">
      <c r="A139" s="7">
        <v>136</v>
      </c>
      <c r="B139" s="1" t="s">
        <v>250</v>
      </c>
      <c r="C139" s="1" t="s">
        <v>15</v>
      </c>
      <c r="E139" s="2">
        <v>1974</v>
      </c>
      <c r="F139" s="18">
        <v>3.9571759259259258E-2</v>
      </c>
      <c r="G139" s="8" t="s">
        <v>139</v>
      </c>
      <c r="H139" s="7">
        <v>6</v>
      </c>
      <c r="I139" s="7">
        <v>549</v>
      </c>
      <c r="J139" s="21">
        <f t="shared" si="2"/>
        <v>3.9571759259259256E-3</v>
      </c>
    </row>
    <row r="140" spans="1:10">
      <c r="A140" s="7">
        <v>137</v>
      </c>
      <c r="B140" s="1" t="s">
        <v>251</v>
      </c>
      <c r="C140" s="1" t="s">
        <v>252</v>
      </c>
      <c r="E140" s="2">
        <v>1969</v>
      </c>
      <c r="F140" s="18">
        <v>3.9594907407407405E-2</v>
      </c>
      <c r="G140" s="8" t="s">
        <v>35</v>
      </c>
      <c r="H140" s="7">
        <v>20</v>
      </c>
      <c r="I140" s="7">
        <v>568</v>
      </c>
      <c r="J140" s="21">
        <f t="shared" si="2"/>
        <v>3.9594907407407409E-3</v>
      </c>
    </row>
    <row r="141" spans="1:10">
      <c r="A141" s="7">
        <v>138</v>
      </c>
      <c r="B141" s="1" t="s">
        <v>253</v>
      </c>
      <c r="C141" s="1" t="s">
        <v>252</v>
      </c>
      <c r="E141" s="2">
        <v>1986</v>
      </c>
      <c r="F141" s="18">
        <v>3.9606481481481479E-2</v>
      </c>
      <c r="G141" s="8" t="s">
        <v>23</v>
      </c>
      <c r="H141" s="7">
        <v>10</v>
      </c>
      <c r="I141" s="7">
        <v>648</v>
      </c>
      <c r="J141" s="21">
        <f t="shared" si="2"/>
        <v>3.960648148148148E-3</v>
      </c>
    </row>
    <row r="142" spans="1:10">
      <c r="A142" s="7">
        <v>139</v>
      </c>
      <c r="B142" s="1" t="s">
        <v>254</v>
      </c>
      <c r="C142" s="1" t="s">
        <v>113</v>
      </c>
      <c r="E142" s="2">
        <v>1977</v>
      </c>
      <c r="F142" s="18">
        <v>3.9606481481481479E-2</v>
      </c>
      <c r="G142" s="8" t="s">
        <v>179</v>
      </c>
      <c r="H142" s="7">
        <v>5</v>
      </c>
      <c r="I142" s="7">
        <v>582</v>
      </c>
      <c r="J142" s="21">
        <f t="shared" si="2"/>
        <v>3.960648148148148E-3</v>
      </c>
    </row>
    <row r="143" spans="1:10">
      <c r="A143" s="7">
        <v>140</v>
      </c>
      <c r="B143" s="1" t="s">
        <v>255</v>
      </c>
      <c r="C143" s="1" t="s">
        <v>113</v>
      </c>
      <c r="E143" s="2">
        <v>1980</v>
      </c>
      <c r="F143" s="18">
        <v>3.9618055555555552E-2</v>
      </c>
      <c r="G143" s="8" t="s">
        <v>68</v>
      </c>
      <c r="H143" s="7">
        <v>11</v>
      </c>
      <c r="I143" s="7">
        <v>609</v>
      </c>
      <c r="J143" s="21">
        <f t="shared" si="2"/>
        <v>3.9618055555555552E-3</v>
      </c>
    </row>
    <row r="144" spans="1:10">
      <c r="A144" s="7">
        <v>141</v>
      </c>
      <c r="B144" s="1" t="s">
        <v>256</v>
      </c>
      <c r="C144" s="1" t="s">
        <v>113</v>
      </c>
      <c r="E144" s="2">
        <v>1997</v>
      </c>
      <c r="F144" s="18">
        <v>3.9629629629629633E-2</v>
      </c>
      <c r="G144" s="8" t="s">
        <v>257</v>
      </c>
      <c r="H144" s="7">
        <v>1</v>
      </c>
      <c r="I144" s="7">
        <v>571</v>
      </c>
      <c r="J144" s="21">
        <f t="shared" si="2"/>
        <v>3.9629629629629633E-3</v>
      </c>
    </row>
    <row r="145" spans="1:10">
      <c r="A145" s="7">
        <v>142</v>
      </c>
      <c r="B145" s="1" t="s">
        <v>258</v>
      </c>
      <c r="C145" s="1" t="s">
        <v>147</v>
      </c>
      <c r="E145" s="2">
        <v>1978</v>
      </c>
      <c r="F145" s="18">
        <v>3.9629629629629633E-2</v>
      </c>
      <c r="G145" s="8" t="s">
        <v>179</v>
      </c>
      <c r="H145" s="7">
        <v>6</v>
      </c>
      <c r="I145" s="7">
        <v>558</v>
      </c>
      <c r="J145" s="21">
        <f t="shared" si="2"/>
        <v>3.9629629629629633E-3</v>
      </c>
    </row>
    <row r="146" spans="1:10">
      <c r="A146" s="7">
        <v>143</v>
      </c>
      <c r="B146" s="1" t="s">
        <v>259</v>
      </c>
      <c r="C146" s="1" t="s">
        <v>260</v>
      </c>
      <c r="E146" s="2">
        <v>1958</v>
      </c>
      <c r="F146" s="18">
        <v>3.9814814814814817E-2</v>
      </c>
      <c r="G146" s="8" t="s">
        <v>198</v>
      </c>
      <c r="H146" s="7">
        <v>2</v>
      </c>
      <c r="I146" s="7">
        <v>557</v>
      </c>
      <c r="J146" s="21">
        <f t="shared" si="2"/>
        <v>3.9814814814814817E-3</v>
      </c>
    </row>
    <row r="147" spans="1:10">
      <c r="A147" s="7">
        <v>144</v>
      </c>
      <c r="B147" s="1" t="s">
        <v>261</v>
      </c>
      <c r="C147" s="1" t="s">
        <v>262</v>
      </c>
      <c r="E147" s="2">
        <v>1965</v>
      </c>
      <c r="F147" s="18">
        <v>4.0092592592592589E-2</v>
      </c>
      <c r="G147" s="8" t="s">
        <v>172</v>
      </c>
      <c r="H147" s="7">
        <v>5</v>
      </c>
      <c r="I147" s="7">
        <v>579</v>
      </c>
      <c r="J147" s="21">
        <f t="shared" si="2"/>
        <v>4.0092592592592593E-3</v>
      </c>
    </row>
    <row r="148" spans="1:10">
      <c r="A148" s="7">
        <v>145</v>
      </c>
      <c r="B148" s="1" t="s">
        <v>263</v>
      </c>
      <c r="C148" s="1" t="s">
        <v>28</v>
      </c>
      <c r="E148" s="2">
        <v>1938</v>
      </c>
      <c r="F148" s="18">
        <v>4.010416666666667E-2</v>
      </c>
      <c r="G148" s="8" t="s">
        <v>264</v>
      </c>
      <c r="H148" s="7">
        <v>1</v>
      </c>
      <c r="I148" s="7">
        <v>678</v>
      </c>
      <c r="J148" s="21">
        <f t="shared" si="2"/>
        <v>4.0104166666666673E-3</v>
      </c>
    </row>
    <row r="149" spans="1:10">
      <c r="A149" s="7">
        <v>146</v>
      </c>
      <c r="B149" s="1" t="s">
        <v>265</v>
      </c>
      <c r="C149" s="1" t="s">
        <v>266</v>
      </c>
      <c r="E149" s="2">
        <v>1973</v>
      </c>
      <c r="F149" s="18">
        <v>4.0393518518518516E-2</v>
      </c>
      <c r="G149" s="8" t="s">
        <v>26</v>
      </c>
      <c r="H149" s="7">
        <v>22</v>
      </c>
      <c r="I149" s="7">
        <v>627</v>
      </c>
      <c r="J149" s="21">
        <f t="shared" si="2"/>
        <v>4.0393518518518513E-3</v>
      </c>
    </row>
    <row r="150" spans="1:10">
      <c r="A150" s="7">
        <v>147</v>
      </c>
      <c r="B150" s="1" t="s">
        <v>267</v>
      </c>
      <c r="C150" s="1" t="s">
        <v>268</v>
      </c>
      <c r="E150" s="2">
        <v>1971</v>
      </c>
      <c r="F150" s="18">
        <v>4.05787037037037E-2</v>
      </c>
      <c r="G150" s="8" t="s">
        <v>35</v>
      </c>
      <c r="H150" s="7">
        <v>21</v>
      </c>
      <c r="I150" s="7">
        <v>516</v>
      </c>
      <c r="J150" s="21">
        <f t="shared" si="2"/>
        <v>4.0578703703703697E-3</v>
      </c>
    </row>
    <row r="151" spans="1:10">
      <c r="A151" s="7">
        <v>148</v>
      </c>
      <c r="B151" s="1" t="s">
        <v>269</v>
      </c>
      <c r="C151" s="1" t="s">
        <v>270</v>
      </c>
      <c r="E151" s="2">
        <v>1956</v>
      </c>
      <c r="F151" s="18">
        <v>4.0925925925925928E-2</v>
      </c>
      <c r="G151" s="8" t="s">
        <v>75</v>
      </c>
      <c r="H151" s="7">
        <v>12</v>
      </c>
      <c r="I151" s="7">
        <v>660</v>
      </c>
      <c r="J151" s="21">
        <f t="shared" si="2"/>
        <v>4.092592592592593E-3</v>
      </c>
    </row>
    <row r="152" spans="1:10">
      <c r="A152" s="7">
        <v>149</v>
      </c>
      <c r="B152" s="1" t="s">
        <v>271</v>
      </c>
      <c r="C152" s="1" t="s">
        <v>10</v>
      </c>
      <c r="E152" s="2">
        <v>2009</v>
      </c>
      <c r="F152" s="18">
        <v>4.1018518518518517E-2</v>
      </c>
      <c r="G152" s="8" t="s">
        <v>272</v>
      </c>
      <c r="H152" s="7">
        <v>1</v>
      </c>
      <c r="I152" s="7">
        <v>640</v>
      </c>
      <c r="J152" s="21">
        <f t="shared" si="2"/>
        <v>4.1018518518518513E-3</v>
      </c>
    </row>
    <row r="153" spans="1:10">
      <c r="A153" s="7">
        <v>150</v>
      </c>
      <c r="B153" s="1" t="s">
        <v>273</v>
      </c>
      <c r="C153" s="1" t="s">
        <v>201</v>
      </c>
      <c r="E153" s="2">
        <v>1959</v>
      </c>
      <c r="F153" s="18">
        <v>4.1261574074074069E-2</v>
      </c>
      <c r="G153" s="8" t="s">
        <v>11</v>
      </c>
      <c r="H153" s="7">
        <v>11</v>
      </c>
      <c r="I153" s="7">
        <v>556</v>
      </c>
      <c r="J153" s="21">
        <f t="shared" si="2"/>
        <v>4.1261574074074065E-3</v>
      </c>
    </row>
    <row r="154" spans="1:10">
      <c r="A154" s="7">
        <v>151</v>
      </c>
      <c r="B154" s="1" t="s">
        <v>274</v>
      </c>
      <c r="C154" s="1" t="s">
        <v>275</v>
      </c>
      <c r="E154" s="2">
        <v>1980</v>
      </c>
      <c r="F154" s="18">
        <v>4.1388888888888892E-2</v>
      </c>
      <c r="G154" s="8" t="s">
        <v>68</v>
      </c>
      <c r="H154" s="7">
        <v>12</v>
      </c>
      <c r="I154" s="7">
        <v>639</v>
      </c>
      <c r="J154" s="21">
        <f t="shared" si="2"/>
        <v>4.138888888888889E-3</v>
      </c>
    </row>
    <row r="155" spans="1:10">
      <c r="A155" s="7">
        <v>152</v>
      </c>
      <c r="B155" s="1" t="s">
        <v>276</v>
      </c>
      <c r="C155" s="1" t="s">
        <v>270</v>
      </c>
      <c r="E155" s="2">
        <v>1969</v>
      </c>
      <c r="F155" s="18">
        <v>4.1539351851851855E-2</v>
      </c>
      <c r="G155" s="8" t="s">
        <v>12</v>
      </c>
      <c r="H155" s="7">
        <v>6</v>
      </c>
      <c r="I155" s="7">
        <v>658</v>
      </c>
      <c r="J155" s="21">
        <f t="shared" si="2"/>
        <v>4.1539351851851859E-3</v>
      </c>
    </row>
    <row r="156" spans="1:10">
      <c r="A156" s="7">
        <v>153</v>
      </c>
      <c r="B156" s="1" t="s">
        <v>277</v>
      </c>
      <c r="C156" s="1" t="s">
        <v>278</v>
      </c>
      <c r="E156" s="2">
        <v>1972</v>
      </c>
      <c r="F156" s="18">
        <v>4.1550925925925929E-2</v>
      </c>
      <c r="G156" s="8" t="s">
        <v>139</v>
      </c>
      <c r="H156" s="7">
        <v>7</v>
      </c>
      <c r="I156" s="7">
        <v>654</v>
      </c>
      <c r="J156" s="21">
        <f t="shared" si="2"/>
        <v>4.155092592592593E-3</v>
      </c>
    </row>
    <row r="157" spans="1:10">
      <c r="A157" s="7">
        <v>154</v>
      </c>
      <c r="B157" s="1" t="s">
        <v>279</v>
      </c>
      <c r="C157" s="1" t="s">
        <v>113</v>
      </c>
      <c r="E157" s="2">
        <v>1988</v>
      </c>
      <c r="F157" s="18">
        <v>4.1608796296296297E-2</v>
      </c>
      <c r="G157" s="8" t="s">
        <v>41</v>
      </c>
      <c r="H157" s="7">
        <v>3</v>
      </c>
      <c r="I157" s="7">
        <v>614</v>
      </c>
      <c r="J157" s="21">
        <f t="shared" si="2"/>
        <v>4.1608796296296298E-3</v>
      </c>
    </row>
    <row r="158" spans="1:10">
      <c r="A158" s="7">
        <v>155</v>
      </c>
      <c r="B158" s="1" t="s">
        <v>280</v>
      </c>
      <c r="C158" s="1" t="s">
        <v>113</v>
      </c>
      <c r="E158" s="2">
        <v>1988</v>
      </c>
      <c r="F158" s="18">
        <v>4.1608796296296297E-2</v>
      </c>
      <c r="G158" s="8" t="s">
        <v>41</v>
      </c>
      <c r="H158" s="7">
        <v>4</v>
      </c>
      <c r="I158" s="7">
        <v>631</v>
      </c>
      <c r="J158" s="21">
        <f t="shared" si="2"/>
        <v>4.1608796296296298E-3</v>
      </c>
    </row>
    <row r="159" spans="1:10">
      <c r="A159" s="7">
        <v>156</v>
      </c>
      <c r="B159" s="1" t="s">
        <v>281</v>
      </c>
      <c r="C159" s="1" t="s">
        <v>10</v>
      </c>
      <c r="E159" s="2">
        <v>1968</v>
      </c>
      <c r="F159" s="18">
        <v>4.1631944444444451E-2</v>
      </c>
      <c r="G159" s="8" t="s">
        <v>12</v>
      </c>
      <c r="H159" s="7">
        <v>7</v>
      </c>
      <c r="I159" s="7">
        <v>546</v>
      </c>
      <c r="J159" s="21">
        <f t="shared" si="2"/>
        <v>4.1631944444444451E-3</v>
      </c>
    </row>
    <row r="160" spans="1:10">
      <c r="A160" s="7">
        <v>157</v>
      </c>
      <c r="B160" s="1" t="s">
        <v>282</v>
      </c>
      <c r="C160" s="1" t="s">
        <v>106</v>
      </c>
      <c r="E160" s="2">
        <v>1961</v>
      </c>
      <c r="F160" s="18">
        <v>4.1874999999999996E-2</v>
      </c>
      <c r="G160" s="8" t="s">
        <v>11</v>
      </c>
      <c r="H160" s="7">
        <v>12</v>
      </c>
      <c r="I160" s="7">
        <v>565</v>
      </c>
      <c r="J160" s="21">
        <f t="shared" si="2"/>
        <v>4.1874999999999994E-3</v>
      </c>
    </row>
    <row r="161" spans="1:10">
      <c r="A161" s="7">
        <v>158</v>
      </c>
      <c r="B161" s="1" t="s">
        <v>283</v>
      </c>
      <c r="C161" s="1" t="s">
        <v>278</v>
      </c>
      <c r="E161" s="2">
        <v>1970</v>
      </c>
      <c r="F161" s="18">
        <v>4.189814814814815E-2</v>
      </c>
      <c r="G161" s="8" t="s">
        <v>35</v>
      </c>
      <c r="H161" s="7">
        <v>22</v>
      </c>
      <c r="I161" s="7">
        <v>657</v>
      </c>
      <c r="J161" s="21">
        <f t="shared" si="2"/>
        <v>4.1898148148148146E-3</v>
      </c>
    </row>
    <row r="162" spans="1:10">
      <c r="A162" s="7">
        <v>159</v>
      </c>
      <c r="B162" s="1" t="s">
        <v>284</v>
      </c>
      <c r="C162" s="1" t="s">
        <v>285</v>
      </c>
      <c r="E162" s="2">
        <v>1982</v>
      </c>
      <c r="F162" s="18">
        <v>4.2812500000000003E-2</v>
      </c>
      <c r="G162" s="8" t="s">
        <v>23</v>
      </c>
      <c r="H162" s="7">
        <v>11</v>
      </c>
      <c r="I162" s="7">
        <v>671</v>
      </c>
      <c r="J162" s="21">
        <f t="shared" si="2"/>
        <v>4.2812500000000003E-3</v>
      </c>
    </row>
    <row r="163" spans="1:10">
      <c r="A163" s="7">
        <v>160</v>
      </c>
      <c r="B163" s="1" t="s">
        <v>286</v>
      </c>
      <c r="C163" s="1" t="s">
        <v>285</v>
      </c>
      <c r="E163" s="2">
        <v>1988</v>
      </c>
      <c r="F163" s="18">
        <v>4.2835648148148144E-2</v>
      </c>
      <c r="G163" s="8" t="s">
        <v>41</v>
      </c>
      <c r="H163" s="7">
        <v>5</v>
      </c>
      <c r="I163" s="7">
        <v>672</v>
      </c>
      <c r="J163" s="21">
        <f t="shared" si="2"/>
        <v>4.2835648148148147E-3</v>
      </c>
    </row>
    <row r="164" spans="1:10">
      <c r="A164" s="7">
        <v>161</v>
      </c>
      <c r="B164" s="1" t="s">
        <v>287</v>
      </c>
      <c r="C164" s="1" t="s">
        <v>288</v>
      </c>
      <c r="E164" s="2">
        <v>1982</v>
      </c>
      <c r="F164" s="18">
        <v>4.2916666666666665E-2</v>
      </c>
      <c r="G164" s="8" t="s">
        <v>23</v>
      </c>
      <c r="H164" s="7">
        <v>12</v>
      </c>
      <c r="I164" s="7">
        <v>653</v>
      </c>
      <c r="J164" s="21">
        <f t="shared" si="2"/>
        <v>4.2916666666666667E-3</v>
      </c>
    </row>
    <row r="165" spans="1:10">
      <c r="A165" s="7">
        <v>162</v>
      </c>
      <c r="B165" s="1" t="s">
        <v>289</v>
      </c>
      <c r="C165" s="1" t="s">
        <v>161</v>
      </c>
      <c r="E165" s="2">
        <v>1955</v>
      </c>
      <c r="F165" s="18">
        <v>4.355324074074074E-2</v>
      </c>
      <c r="G165" s="8" t="s">
        <v>75</v>
      </c>
      <c r="H165" s="7">
        <v>13</v>
      </c>
      <c r="I165" s="7">
        <v>615</v>
      </c>
      <c r="J165" s="21">
        <f t="shared" si="2"/>
        <v>4.355324074074074E-3</v>
      </c>
    </row>
    <row r="166" spans="1:10">
      <c r="A166" s="7">
        <v>163</v>
      </c>
      <c r="B166" s="1" t="s">
        <v>290</v>
      </c>
      <c r="C166" s="1" t="s">
        <v>113</v>
      </c>
      <c r="E166" s="2">
        <v>1983</v>
      </c>
      <c r="F166" s="18">
        <v>4.3680555555555556E-2</v>
      </c>
      <c r="G166" s="8" t="s">
        <v>207</v>
      </c>
      <c r="H166" s="7">
        <v>3</v>
      </c>
      <c r="I166" s="7">
        <v>534</v>
      </c>
      <c r="J166" s="21">
        <f t="shared" si="2"/>
        <v>4.3680555555555556E-3</v>
      </c>
    </row>
    <row r="167" spans="1:10">
      <c r="A167" s="7">
        <v>164</v>
      </c>
      <c r="B167" s="1" t="s">
        <v>291</v>
      </c>
      <c r="C167" s="1" t="s">
        <v>187</v>
      </c>
      <c r="E167" s="2">
        <v>1964</v>
      </c>
      <c r="F167" s="18">
        <v>4.3784722222222218E-2</v>
      </c>
      <c r="G167" s="8" t="s">
        <v>53</v>
      </c>
      <c r="H167" s="7">
        <v>18</v>
      </c>
      <c r="I167" s="7">
        <v>530</v>
      </c>
      <c r="J167" s="21">
        <f t="shared" si="2"/>
        <v>4.378472222222222E-3</v>
      </c>
    </row>
    <row r="168" spans="1:10">
      <c r="A168" s="7">
        <v>165</v>
      </c>
      <c r="B168" s="1" t="s">
        <v>292</v>
      </c>
      <c r="C168" s="1" t="s">
        <v>113</v>
      </c>
      <c r="E168" s="2">
        <v>1979</v>
      </c>
      <c r="F168" s="18">
        <v>4.3969907407407409E-2</v>
      </c>
      <c r="G168" s="8" t="s">
        <v>68</v>
      </c>
      <c r="H168" s="7">
        <v>13</v>
      </c>
      <c r="I168" s="7">
        <v>603</v>
      </c>
      <c r="J168" s="21">
        <f t="shared" si="2"/>
        <v>4.3969907407407412E-3</v>
      </c>
    </row>
    <row r="169" spans="1:10">
      <c r="A169" s="7">
        <v>166</v>
      </c>
      <c r="B169" s="1" t="s">
        <v>293</v>
      </c>
      <c r="C169" s="1" t="s">
        <v>218</v>
      </c>
      <c r="E169" s="2">
        <v>1967</v>
      </c>
      <c r="F169" s="18">
        <v>4.4351851851851858E-2</v>
      </c>
      <c r="G169" s="8" t="s">
        <v>35</v>
      </c>
      <c r="H169" s="7">
        <v>23</v>
      </c>
      <c r="I169" s="7">
        <v>597</v>
      </c>
      <c r="J169" s="21">
        <f t="shared" si="2"/>
        <v>4.4351851851851861E-3</v>
      </c>
    </row>
    <row r="170" spans="1:10">
      <c r="A170" s="7">
        <v>167</v>
      </c>
      <c r="B170" s="1" t="s">
        <v>294</v>
      </c>
      <c r="C170" s="1" t="s">
        <v>295</v>
      </c>
      <c r="E170" s="2">
        <v>1980</v>
      </c>
      <c r="F170" s="18">
        <v>4.445601851851852E-2</v>
      </c>
      <c r="G170" s="8" t="s">
        <v>179</v>
      </c>
      <c r="H170" s="7">
        <v>7</v>
      </c>
      <c r="I170" s="7">
        <v>573</v>
      </c>
      <c r="J170" s="21">
        <f t="shared" si="2"/>
        <v>4.4456018518518516E-3</v>
      </c>
    </row>
    <row r="171" spans="1:10">
      <c r="A171" s="7">
        <v>168</v>
      </c>
      <c r="B171" s="1" t="s">
        <v>296</v>
      </c>
      <c r="C171" s="1" t="s">
        <v>113</v>
      </c>
      <c r="E171" s="2">
        <v>1951</v>
      </c>
      <c r="F171" s="18">
        <v>4.4733796296296292E-2</v>
      </c>
      <c r="G171" s="8" t="s">
        <v>116</v>
      </c>
      <c r="H171" s="7">
        <v>5</v>
      </c>
      <c r="I171" s="7">
        <v>527</v>
      </c>
      <c r="J171" s="21">
        <f t="shared" si="2"/>
        <v>4.4733796296296292E-3</v>
      </c>
    </row>
    <row r="172" spans="1:10">
      <c r="A172" s="7">
        <v>169</v>
      </c>
      <c r="B172" s="1" t="s">
        <v>297</v>
      </c>
      <c r="C172" s="1" t="s">
        <v>298</v>
      </c>
      <c r="E172" s="2">
        <v>1945</v>
      </c>
      <c r="F172" s="18">
        <v>4.5057870370370373E-2</v>
      </c>
      <c r="G172" s="8" t="s">
        <v>299</v>
      </c>
      <c r="H172" s="7">
        <v>1</v>
      </c>
      <c r="I172" s="7">
        <v>577</v>
      </c>
      <c r="J172" s="21">
        <f t="shared" si="2"/>
        <v>4.5057870370370373E-3</v>
      </c>
    </row>
    <row r="173" spans="1:10">
      <c r="A173" s="7">
        <v>170</v>
      </c>
      <c r="B173" s="1" t="s">
        <v>300</v>
      </c>
      <c r="C173" s="1" t="s">
        <v>113</v>
      </c>
      <c r="E173" s="2">
        <v>1967</v>
      </c>
      <c r="F173" s="18">
        <v>4.5555555555555551E-2</v>
      </c>
      <c r="G173" s="8" t="s">
        <v>12</v>
      </c>
      <c r="H173" s="7">
        <v>8</v>
      </c>
      <c r="I173" s="7">
        <v>576</v>
      </c>
      <c r="J173" s="21">
        <f t="shared" si="2"/>
        <v>4.5555555555555549E-3</v>
      </c>
    </row>
    <row r="174" spans="1:10">
      <c r="A174" s="7">
        <v>171</v>
      </c>
      <c r="B174" s="1" t="s">
        <v>301</v>
      </c>
      <c r="C174" s="1" t="s">
        <v>113</v>
      </c>
      <c r="E174" s="2">
        <v>1976</v>
      </c>
      <c r="F174" s="18">
        <v>4.5555555555555551E-2</v>
      </c>
      <c r="G174" s="8" t="s">
        <v>139</v>
      </c>
      <c r="H174" s="7">
        <v>8</v>
      </c>
      <c r="I174" s="7">
        <v>606</v>
      </c>
      <c r="J174" s="21">
        <f t="shared" si="2"/>
        <v>4.5555555555555549E-3</v>
      </c>
    </row>
    <row r="175" spans="1:10">
      <c r="A175" s="7">
        <v>172</v>
      </c>
      <c r="B175" s="1" t="s">
        <v>302</v>
      </c>
      <c r="C175" s="1" t="s">
        <v>303</v>
      </c>
      <c r="E175" s="2">
        <v>1944</v>
      </c>
      <c r="F175" s="18">
        <v>4.6157407407407404E-2</v>
      </c>
      <c r="G175" s="8" t="s">
        <v>299</v>
      </c>
      <c r="H175" s="7">
        <v>2</v>
      </c>
      <c r="I175" s="7">
        <v>699</v>
      </c>
      <c r="J175" s="21">
        <f t="shared" si="2"/>
        <v>4.6157407407407406E-3</v>
      </c>
    </row>
    <row r="176" spans="1:10">
      <c r="A176" s="7">
        <v>173</v>
      </c>
      <c r="B176" s="1" t="s">
        <v>304</v>
      </c>
      <c r="C176" s="1" t="s">
        <v>305</v>
      </c>
      <c r="E176" s="2">
        <v>1975</v>
      </c>
      <c r="F176" s="18">
        <v>5.077546296296296E-2</v>
      </c>
      <c r="G176" s="8" t="s">
        <v>139</v>
      </c>
      <c r="H176" s="7">
        <v>9</v>
      </c>
      <c r="I176" s="7">
        <v>575</v>
      </c>
      <c r="J176" s="21">
        <f t="shared" si="2"/>
        <v>5.0775462962962961E-3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'10km'!A1</f>
        <v>41. Ötigheimer Herbstlauf</v>
      </c>
      <c r="B1" s="4"/>
      <c r="C1" s="26" t="str">
        <f>'10km'!C1:D1</f>
        <v>TG Ötigheim</v>
      </c>
      <c r="D1" s="26"/>
      <c r="E1" s="9">
        <v>5</v>
      </c>
      <c r="F1" s="26" t="str">
        <f>'10km'!F1:G1</f>
        <v>Lauf</v>
      </c>
      <c r="G1" s="26"/>
      <c r="I1" s="27">
        <f>'10km'!I1:I1</f>
        <v>42679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144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306</v>
      </c>
      <c r="C4" s="1" t="s">
        <v>37</v>
      </c>
      <c r="E4" s="2">
        <v>1987</v>
      </c>
      <c r="F4" s="18">
        <v>1.1875000000000002E-2</v>
      </c>
      <c r="G4" s="8" t="s">
        <v>20</v>
      </c>
      <c r="H4" s="7">
        <v>1</v>
      </c>
      <c r="I4" s="7">
        <v>972</v>
      </c>
      <c r="J4" s="21">
        <f>F4/$E$1</f>
        <v>2.3750000000000004E-3</v>
      </c>
    </row>
    <row r="5" spans="1:10">
      <c r="A5" s="7">
        <v>2</v>
      </c>
      <c r="B5" s="1" t="s">
        <v>307</v>
      </c>
      <c r="C5" s="1" t="s">
        <v>308</v>
      </c>
      <c r="E5" s="2">
        <v>1968</v>
      </c>
      <c r="F5" s="18">
        <v>1.1990740740740739E-2</v>
      </c>
      <c r="G5" s="8" t="s">
        <v>35</v>
      </c>
      <c r="H5" s="7">
        <v>1</v>
      </c>
      <c r="I5" s="7">
        <v>864</v>
      </c>
      <c r="J5" s="21">
        <f t="shared" ref="J5:J68" si="0">F5/$E$1</f>
        <v>2.3981481481481479E-3</v>
      </c>
    </row>
    <row r="6" spans="1:10">
      <c r="A6" s="7">
        <v>3</v>
      </c>
      <c r="B6" s="1" t="s">
        <v>309</v>
      </c>
      <c r="C6" s="1" t="s">
        <v>310</v>
      </c>
      <c r="D6" s="2" t="s">
        <v>311</v>
      </c>
      <c r="E6" s="2">
        <v>1995</v>
      </c>
      <c r="F6" s="18">
        <v>1.2025462962962962E-2</v>
      </c>
      <c r="G6" s="8" t="s">
        <v>20</v>
      </c>
      <c r="H6" s="7">
        <v>2</v>
      </c>
      <c r="I6" s="7">
        <v>973</v>
      </c>
      <c r="J6" s="21">
        <f t="shared" si="0"/>
        <v>2.4050925925925924E-3</v>
      </c>
    </row>
    <row r="7" spans="1:10">
      <c r="A7" s="7">
        <v>4</v>
      </c>
      <c r="B7" s="1" t="s">
        <v>312</v>
      </c>
      <c r="C7" s="1" t="s">
        <v>313</v>
      </c>
      <c r="E7" s="2">
        <v>1975</v>
      </c>
      <c r="F7" s="18">
        <v>1.2581018518518519E-2</v>
      </c>
      <c r="G7" s="8" t="s">
        <v>26</v>
      </c>
      <c r="H7" s="7">
        <v>1</v>
      </c>
      <c r="I7" s="7">
        <v>948</v>
      </c>
      <c r="J7" s="21">
        <f t="shared" si="0"/>
        <v>2.5162037037037037E-3</v>
      </c>
    </row>
    <row r="8" spans="1:10">
      <c r="A8" s="7">
        <v>5</v>
      </c>
      <c r="B8" s="1" t="s">
        <v>314</v>
      </c>
      <c r="C8" s="1" t="s">
        <v>32</v>
      </c>
      <c r="E8" s="2">
        <v>2002</v>
      </c>
      <c r="F8" s="18">
        <v>1.2592592592592593E-2</v>
      </c>
      <c r="G8" s="8" t="s">
        <v>48</v>
      </c>
      <c r="H8" s="7">
        <v>1</v>
      </c>
      <c r="I8" s="7">
        <v>885</v>
      </c>
      <c r="J8" s="21">
        <f t="shared" si="0"/>
        <v>2.5185185185185185E-3</v>
      </c>
    </row>
    <row r="9" spans="1:10">
      <c r="A9" s="7">
        <v>6</v>
      </c>
      <c r="B9" s="1" t="s">
        <v>315</v>
      </c>
      <c r="C9" s="1" t="s">
        <v>316</v>
      </c>
      <c r="D9" s="2" t="s">
        <v>311</v>
      </c>
      <c r="E9" s="2">
        <v>1968</v>
      </c>
      <c r="F9" s="18">
        <v>1.2604166666666666E-2</v>
      </c>
      <c r="G9" s="8" t="s">
        <v>35</v>
      </c>
      <c r="H9" s="7">
        <v>2</v>
      </c>
      <c r="I9" s="7">
        <v>651</v>
      </c>
      <c r="J9" s="21">
        <f t="shared" si="0"/>
        <v>2.5208333333333333E-3</v>
      </c>
    </row>
    <row r="10" spans="1:10">
      <c r="A10" s="7">
        <v>7</v>
      </c>
      <c r="B10" s="1" t="s">
        <v>317</v>
      </c>
      <c r="C10" s="1" t="s">
        <v>318</v>
      </c>
      <c r="E10" s="2">
        <v>2001</v>
      </c>
      <c r="F10" s="18">
        <v>1.269675925925926E-2</v>
      </c>
      <c r="G10" s="8" t="s">
        <v>48</v>
      </c>
      <c r="H10" s="7">
        <v>2</v>
      </c>
      <c r="I10" s="7">
        <v>878</v>
      </c>
      <c r="J10" s="21">
        <f t="shared" si="0"/>
        <v>2.5393518518518521E-3</v>
      </c>
    </row>
    <row r="11" spans="1:10">
      <c r="A11" s="7">
        <v>8</v>
      </c>
      <c r="B11" s="1" t="s">
        <v>319</v>
      </c>
      <c r="C11" s="1" t="s">
        <v>28</v>
      </c>
      <c r="E11" s="2">
        <v>2000</v>
      </c>
      <c r="F11" s="18">
        <v>1.2881944444444446E-2</v>
      </c>
      <c r="G11" s="8" t="s">
        <v>320</v>
      </c>
      <c r="H11" s="7">
        <v>1</v>
      </c>
      <c r="I11" s="7">
        <v>856</v>
      </c>
      <c r="J11" s="21">
        <f t="shared" si="0"/>
        <v>2.5763888888888893E-3</v>
      </c>
    </row>
    <row r="12" spans="1:10">
      <c r="A12" s="7">
        <v>9</v>
      </c>
      <c r="B12" s="1" t="s">
        <v>321</v>
      </c>
      <c r="C12" s="1" t="s">
        <v>322</v>
      </c>
      <c r="E12" s="2">
        <v>1997</v>
      </c>
      <c r="F12" s="18">
        <v>1.3414351851851851E-2</v>
      </c>
      <c r="G12" s="8" t="s">
        <v>257</v>
      </c>
      <c r="H12" s="7">
        <v>1</v>
      </c>
      <c r="I12" s="7">
        <v>753</v>
      </c>
      <c r="J12" s="21">
        <f t="shared" si="0"/>
        <v>2.6828703703703702E-3</v>
      </c>
    </row>
    <row r="13" spans="1:10">
      <c r="A13" s="7">
        <v>10</v>
      </c>
      <c r="B13" s="1" t="s">
        <v>323</v>
      </c>
      <c r="C13" s="1" t="s">
        <v>278</v>
      </c>
      <c r="E13" s="2">
        <v>1997</v>
      </c>
      <c r="F13" s="18">
        <v>1.3506944444444445E-2</v>
      </c>
      <c r="G13" s="8" t="s">
        <v>257</v>
      </c>
      <c r="H13" s="7">
        <v>2</v>
      </c>
      <c r="I13" s="7">
        <v>751</v>
      </c>
      <c r="J13" s="21">
        <f t="shared" si="0"/>
        <v>2.701388888888889E-3</v>
      </c>
    </row>
    <row r="14" spans="1:10">
      <c r="A14" s="7">
        <v>11</v>
      </c>
      <c r="B14" s="1" t="s">
        <v>324</v>
      </c>
      <c r="C14" s="1" t="s">
        <v>325</v>
      </c>
      <c r="E14" s="2">
        <v>1963</v>
      </c>
      <c r="F14" s="18">
        <v>1.3506944444444445E-2</v>
      </c>
      <c r="G14" s="8" t="s">
        <v>53</v>
      </c>
      <c r="H14" s="7">
        <v>1</v>
      </c>
      <c r="I14" s="7">
        <v>927</v>
      </c>
      <c r="J14" s="21">
        <f t="shared" si="0"/>
        <v>2.701388888888889E-3</v>
      </c>
    </row>
    <row r="15" spans="1:10">
      <c r="A15" s="7">
        <v>12</v>
      </c>
      <c r="B15" s="1" t="s">
        <v>326</v>
      </c>
      <c r="C15" s="1" t="s">
        <v>327</v>
      </c>
      <c r="E15" s="2">
        <v>1972</v>
      </c>
      <c r="F15" s="18">
        <v>1.3564814814814816E-2</v>
      </c>
      <c r="G15" s="8" t="s">
        <v>26</v>
      </c>
      <c r="H15" s="7">
        <v>2</v>
      </c>
      <c r="I15" s="7">
        <v>652</v>
      </c>
      <c r="J15" s="21">
        <f t="shared" si="0"/>
        <v>2.712962962962963E-3</v>
      </c>
    </row>
    <row r="16" spans="1:10">
      <c r="A16" s="7">
        <v>13</v>
      </c>
      <c r="B16" s="1" t="s">
        <v>328</v>
      </c>
      <c r="C16" s="1" t="s">
        <v>113</v>
      </c>
      <c r="E16" s="2">
        <v>1960</v>
      </c>
      <c r="F16" s="18">
        <v>1.357638888888889E-2</v>
      </c>
      <c r="G16" s="8" t="s">
        <v>11</v>
      </c>
      <c r="H16" s="7">
        <v>1</v>
      </c>
      <c r="I16" s="7">
        <v>905</v>
      </c>
      <c r="J16" s="21">
        <f t="shared" si="0"/>
        <v>2.7152777777777778E-3</v>
      </c>
    </row>
    <row r="17" spans="1:10">
      <c r="A17" s="7">
        <v>14</v>
      </c>
      <c r="B17" s="1" t="s">
        <v>329</v>
      </c>
      <c r="C17" s="1" t="s">
        <v>330</v>
      </c>
      <c r="E17" s="2">
        <v>2001</v>
      </c>
      <c r="F17" s="18">
        <v>1.3587962962962963E-2</v>
      </c>
      <c r="G17" s="8" t="s">
        <v>48</v>
      </c>
      <c r="H17" s="7">
        <v>3</v>
      </c>
      <c r="I17" s="7">
        <v>965</v>
      </c>
      <c r="J17" s="21">
        <f t="shared" si="0"/>
        <v>2.7175925925925926E-3</v>
      </c>
    </row>
    <row r="18" spans="1:10">
      <c r="A18" s="7">
        <v>15</v>
      </c>
      <c r="B18" s="1" t="s">
        <v>331</v>
      </c>
      <c r="C18" s="1" t="s">
        <v>330</v>
      </c>
      <c r="E18" s="2">
        <v>1969</v>
      </c>
      <c r="F18" s="18">
        <v>1.3599537037037037E-2</v>
      </c>
      <c r="G18" s="8" t="s">
        <v>35</v>
      </c>
      <c r="H18" s="7">
        <v>3</v>
      </c>
      <c r="I18" s="7">
        <v>865</v>
      </c>
      <c r="J18" s="21">
        <f t="shared" si="0"/>
        <v>2.7199074074074074E-3</v>
      </c>
    </row>
    <row r="19" spans="1:10">
      <c r="A19" s="7">
        <v>16</v>
      </c>
      <c r="B19" s="1" t="s">
        <v>332</v>
      </c>
      <c r="C19" s="1" t="s">
        <v>318</v>
      </c>
      <c r="E19" s="2">
        <v>1992</v>
      </c>
      <c r="F19" s="18">
        <v>1.3657407407407408E-2</v>
      </c>
      <c r="G19" s="8" t="s">
        <v>41</v>
      </c>
      <c r="H19" s="7">
        <v>1</v>
      </c>
      <c r="I19" s="7">
        <v>740</v>
      </c>
      <c r="J19" s="21">
        <f t="shared" si="0"/>
        <v>2.7314814814814814E-3</v>
      </c>
    </row>
    <row r="20" spans="1:10">
      <c r="A20" s="7">
        <v>17</v>
      </c>
      <c r="B20" s="1" t="s">
        <v>333</v>
      </c>
      <c r="C20" s="1" t="s">
        <v>334</v>
      </c>
      <c r="D20" s="2" t="s">
        <v>311</v>
      </c>
      <c r="E20" s="2">
        <v>1966</v>
      </c>
      <c r="F20" s="18">
        <v>1.3784722222222224E-2</v>
      </c>
      <c r="G20" s="8" t="s">
        <v>53</v>
      </c>
      <c r="H20" s="7">
        <v>2</v>
      </c>
      <c r="I20" s="7">
        <v>866</v>
      </c>
      <c r="J20" s="21">
        <f t="shared" si="0"/>
        <v>2.7569444444444447E-3</v>
      </c>
    </row>
    <row r="21" spans="1:10">
      <c r="A21" s="7">
        <v>18</v>
      </c>
      <c r="B21" s="1" t="s">
        <v>335</v>
      </c>
      <c r="C21" s="1" t="s">
        <v>318</v>
      </c>
      <c r="E21" s="2">
        <v>2003</v>
      </c>
      <c r="F21" s="18">
        <v>1.3888888888888888E-2</v>
      </c>
      <c r="G21" s="8" t="s">
        <v>272</v>
      </c>
      <c r="H21" s="7">
        <v>1</v>
      </c>
      <c r="I21" s="7">
        <v>877</v>
      </c>
      <c r="J21" s="21">
        <f t="shared" si="0"/>
        <v>2.7777777777777775E-3</v>
      </c>
    </row>
    <row r="22" spans="1:10">
      <c r="A22" s="7">
        <v>19</v>
      </c>
      <c r="B22" s="1" t="s">
        <v>336</v>
      </c>
      <c r="C22" s="1" t="s">
        <v>47</v>
      </c>
      <c r="E22" s="2">
        <v>1959</v>
      </c>
      <c r="F22" s="18">
        <v>1.3958333333333335E-2</v>
      </c>
      <c r="G22" s="8" t="s">
        <v>11</v>
      </c>
      <c r="H22" s="7">
        <v>2</v>
      </c>
      <c r="I22" s="7">
        <v>890</v>
      </c>
      <c r="J22" s="21">
        <f t="shared" si="0"/>
        <v>2.7916666666666671E-3</v>
      </c>
    </row>
    <row r="23" spans="1:10">
      <c r="A23" s="7">
        <v>20</v>
      </c>
      <c r="B23" s="1" t="s">
        <v>337</v>
      </c>
      <c r="C23" s="1" t="s">
        <v>32</v>
      </c>
      <c r="E23" s="2">
        <v>2004</v>
      </c>
      <c r="F23" s="18">
        <v>1.4027777777777778E-2</v>
      </c>
      <c r="G23" s="8" t="s">
        <v>48</v>
      </c>
      <c r="H23" s="7">
        <v>4</v>
      </c>
      <c r="I23" s="7">
        <v>884</v>
      </c>
      <c r="J23" s="21">
        <f t="shared" si="0"/>
        <v>2.8055555555555555E-3</v>
      </c>
    </row>
    <row r="24" spans="1:10">
      <c r="A24" s="7">
        <v>21</v>
      </c>
      <c r="B24" s="1" t="s">
        <v>338</v>
      </c>
      <c r="C24" s="1" t="s">
        <v>318</v>
      </c>
      <c r="E24" s="2">
        <v>2001</v>
      </c>
      <c r="F24" s="18">
        <v>1.4074074074074074E-2</v>
      </c>
      <c r="G24" s="8" t="s">
        <v>272</v>
      </c>
      <c r="H24" s="7">
        <v>2</v>
      </c>
      <c r="I24" s="7">
        <v>739</v>
      </c>
      <c r="J24" s="21">
        <f t="shared" si="0"/>
        <v>2.8148148148148147E-3</v>
      </c>
    </row>
    <row r="25" spans="1:10">
      <c r="A25" s="7">
        <v>22</v>
      </c>
      <c r="B25" s="1" t="s">
        <v>143</v>
      </c>
      <c r="C25" s="1" t="s">
        <v>34</v>
      </c>
      <c r="E25" s="2">
        <v>1976</v>
      </c>
      <c r="F25" s="18">
        <v>1.4317129629629631E-2</v>
      </c>
      <c r="G25" s="8" t="s">
        <v>26</v>
      </c>
      <c r="H25" s="7">
        <v>3</v>
      </c>
      <c r="I25" s="7">
        <v>611</v>
      </c>
      <c r="J25" s="21">
        <f t="shared" si="0"/>
        <v>2.8634259259259264E-3</v>
      </c>
    </row>
    <row r="26" spans="1:10">
      <c r="A26" s="7">
        <v>23</v>
      </c>
      <c r="B26" s="1" t="s">
        <v>339</v>
      </c>
      <c r="C26" s="1" t="s">
        <v>340</v>
      </c>
      <c r="E26" s="2">
        <v>2003</v>
      </c>
      <c r="F26" s="18">
        <v>1.4340277777777776E-2</v>
      </c>
      <c r="G26" s="8" t="s">
        <v>272</v>
      </c>
      <c r="H26" s="7">
        <v>3</v>
      </c>
      <c r="I26" s="7">
        <v>858</v>
      </c>
      <c r="J26" s="21">
        <f t="shared" si="0"/>
        <v>2.8680555555555551E-3</v>
      </c>
    </row>
    <row r="27" spans="1:10">
      <c r="A27" s="7">
        <v>24</v>
      </c>
      <c r="B27" s="1" t="s">
        <v>341</v>
      </c>
      <c r="C27" s="1" t="s">
        <v>342</v>
      </c>
      <c r="E27" s="2">
        <v>1970</v>
      </c>
      <c r="F27" s="18">
        <v>1.4386574074074072E-2</v>
      </c>
      <c r="G27" s="8" t="s">
        <v>35</v>
      </c>
      <c r="H27" s="7">
        <v>4</v>
      </c>
      <c r="I27" s="7">
        <v>872</v>
      </c>
      <c r="J27" s="21">
        <f t="shared" si="0"/>
        <v>2.8773148148148143E-3</v>
      </c>
    </row>
    <row r="28" spans="1:10">
      <c r="A28" s="7">
        <v>25</v>
      </c>
      <c r="B28" s="1" t="s">
        <v>343</v>
      </c>
      <c r="C28" s="1" t="s">
        <v>316</v>
      </c>
      <c r="D28" s="2" t="s">
        <v>311</v>
      </c>
      <c r="E28" s="2">
        <v>1968</v>
      </c>
      <c r="F28" s="18">
        <v>1.4398148148148148E-2</v>
      </c>
      <c r="G28" s="8" t="s">
        <v>35</v>
      </c>
      <c r="H28" s="7">
        <v>5</v>
      </c>
      <c r="I28" s="7">
        <v>844</v>
      </c>
      <c r="J28" s="21">
        <f t="shared" si="0"/>
        <v>2.8796296296296296E-3</v>
      </c>
    </row>
    <row r="29" spans="1:10">
      <c r="A29" s="7">
        <v>26</v>
      </c>
      <c r="B29" s="1" t="s">
        <v>344</v>
      </c>
      <c r="C29" s="1" t="s">
        <v>318</v>
      </c>
      <c r="E29" s="2">
        <v>2002</v>
      </c>
      <c r="F29" s="18">
        <v>1.4432870370370372E-2</v>
      </c>
      <c r="G29" s="8" t="s">
        <v>272</v>
      </c>
      <c r="H29" s="7">
        <v>4</v>
      </c>
      <c r="I29" s="7">
        <v>742</v>
      </c>
      <c r="J29" s="21">
        <f t="shared" si="0"/>
        <v>2.8865740740740744E-3</v>
      </c>
    </row>
    <row r="30" spans="1:10">
      <c r="A30" s="7">
        <v>27</v>
      </c>
      <c r="B30" s="1" t="s">
        <v>345</v>
      </c>
      <c r="C30" s="1" t="s">
        <v>15</v>
      </c>
      <c r="E30" s="2">
        <v>1969</v>
      </c>
      <c r="F30" s="18">
        <v>1.4479166666666668E-2</v>
      </c>
      <c r="G30" s="8" t="s">
        <v>12</v>
      </c>
      <c r="H30" s="7">
        <v>1</v>
      </c>
      <c r="I30" s="7">
        <v>860</v>
      </c>
      <c r="J30" s="21">
        <f t="shared" si="0"/>
        <v>2.8958333333333336E-3</v>
      </c>
    </row>
    <row r="31" spans="1:10">
      <c r="A31" s="7">
        <v>28</v>
      </c>
      <c r="B31" s="1" t="s">
        <v>346</v>
      </c>
      <c r="C31" s="1" t="s">
        <v>15</v>
      </c>
      <c r="E31" s="2">
        <v>1970</v>
      </c>
      <c r="F31" s="18">
        <v>1.4490740740740742E-2</v>
      </c>
      <c r="G31" s="8" t="s">
        <v>12</v>
      </c>
      <c r="H31" s="7">
        <v>2</v>
      </c>
      <c r="I31" s="7">
        <v>876</v>
      </c>
      <c r="J31" s="21">
        <f t="shared" si="0"/>
        <v>2.8981481481481484E-3</v>
      </c>
    </row>
    <row r="32" spans="1:10">
      <c r="A32" s="7">
        <v>29</v>
      </c>
      <c r="B32" s="1" t="s">
        <v>347</v>
      </c>
      <c r="C32" s="1" t="s">
        <v>348</v>
      </c>
      <c r="E32" s="2">
        <v>1971</v>
      </c>
      <c r="F32" s="18">
        <v>1.4502314814814815E-2</v>
      </c>
      <c r="G32" s="8" t="s">
        <v>35</v>
      </c>
      <c r="H32" s="7">
        <v>6</v>
      </c>
      <c r="I32" s="7">
        <v>854</v>
      </c>
      <c r="J32" s="21">
        <f t="shared" si="0"/>
        <v>2.9004629629629632E-3</v>
      </c>
    </row>
    <row r="33" spans="1:10">
      <c r="A33" s="7">
        <v>30</v>
      </c>
      <c r="B33" s="1" t="s">
        <v>349</v>
      </c>
      <c r="C33" s="1" t="s">
        <v>187</v>
      </c>
      <c r="E33" s="2">
        <v>1979</v>
      </c>
      <c r="F33" s="18">
        <v>1.4513888888888889E-2</v>
      </c>
      <c r="G33" s="8" t="s">
        <v>179</v>
      </c>
      <c r="H33" s="7">
        <v>1</v>
      </c>
      <c r="I33" s="7">
        <v>749</v>
      </c>
      <c r="J33" s="21">
        <f t="shared" si="0"/>
        <v>2.9027777777777776E-3</v>
      </c>
    </row>
    <row r="34" spans="1:10">
      <c r="A34" s="7">
        <v>31</v>
      </c>
      <c r="B34" s="1" t="s">
        <v>350</v>
      </c>
      <c r="C34" s="1" t="s">
        <v>15</v>
      </c>
      <c r="E34" s="2">
        <v>1964</v>
      </c>
      <c r="F34" s="18">
        <v>1.4548611111111111E-2</v>
      </c>
      <c r="G34" s="8" t="s">
        <v>53</v>
      </c>
      <c r="H34" s="7">
        <v>3</v>
      </c>
      <c r="I34" s="7">
        <v>857</v>
      </c>
      <c r="J34" s="21">
        <f t="shared" si="0"/>
        <v>2.9097222222222224E-3</v>
      </c>
    </row>
    <row r="35" spans="1:10">
      <c r="A35" s="7">
        <v>32</v>
      </c>
      <c r="B35" s="1" t="s">
        <v>351</v>
      </c>
      <c r="C35" s="1" t="s">
        <v>318</v>
      </c>
      <c r="E35" s="2">
        <v>2001</v>
      </c>
      <c r="F35" s="18">
        <v>1.4560185185185183E-2</v>
      </c>
      <c r="G35" s="8" t="s">
        <v>272</v>
      </c>
      <c r="H35" s="7">
        <v>5</v>
      </c>
      <c r="I35" s="7">
        <v>741</v>
      </c>
      <c r="J35" s="21">
        <f t="shared" si="0"/>
        <v>2.9120370370370368E-3</v>
      </c>
    </row>
    <row r="36" spans="1:10">
      <c r="A36" s="7">
        <v>33</v>
      </c>
      <c r="B36" s="1" t="s">
        <v>352</v>
      </c>
      <c r="C36" s="1" t="s">
        <v>353</v>
      </c>
      <c r="E36" s="2">
        <v>1968</v>
      </c>
      <c r="F36" s="18">
        <v>1.4606481481481482E-2</v>
      </c>
      <c r="G36" s="8" t="s">
        <v>35</v>
      </c>
      <c r="H36" s="7">
        <v>7</v>
      </c>
      <c r="I36" s="7">
        <v>968</v>
      </c>
      <c r="J36" s="21">
        <f t="shared" si="0"/>
        <v>2.9212962962962964E-3</v>
      </c>
    </row>
    <row r="37" spans="1:10">
      <c r="A37" s="7">
        <v>34</v>
      </c>
      <c r="B37" s="1" t="s">
        <v>354</v>
      </c>
      <c r="C37" s="1" t="s">
        <v>355</v>
      </c>
      <c r="D37" s="2" t="s">
        <v>311</v>
      </c>
      <c r="E37" s="2">
        <v>1963</v>
      </c>
      <c r="F37" s="18">
        <v>1.4606481481481482E-2</v>
      </c>
      <c r="G37" s="8" t="s">
        <v>53</v>
      </c>
      <c r="H37" s="7">
        <v>4</v>
      </c>
      <c r="I37" s="7">
        <v>750</v>
      </c>
      <c r="J37" s="21">
        <f t="shared" si="0"/>
        <v>2.9212962962962964E-3</v>
      </c>
    </row>
    <row r="38" spans="1:10">
      <c r="A38" s="7">
        <v>35</v>
      </c>
      <c r="B38" s="1" t="s">
        <v>356</v>
      </c>
      <c r="C38" s="1" t="s">
        <v>113</v>
      </c>
      <c r="E38" s="2">
        <v>2003</v>
      </c>
      <c r="F38" s="18">
        <v>1.4664351851851852E-2</v>
      </c>
      <c r="G38" s="8" t="s">
        <v>48</v>
      </c>
      <c r="H38" s="7">
        <v>5</v>
      </c>
      <c r="I38" s="7">
        <v>944</v>
      </c>
      <c r="J38" s="21">
        <f t="shared" si="0"/>
        <v>2.9328703703703704E-3</v>
      </c>
    </row>
    <row r="39" spans="1:10">
      <c r="A39" s="7">
        <v>36</v>
      </c>
      <c r="B39" s="1" t="s">
        <v>357</v>
      </c>
      <c r="C39" s="1" t="s">
        <v>358</v>
      </c>
      <c r="E39" s="2">
        <v>1972</v>
      </c>
      <c r="F39" s="18">
        <v>1.4745370370370372E-2</v>
      </c>
      <c r="G39" s="8" t="s">
        <v>26</v>
      </c>
      <c r="H39" s="7">
        <v>4</v>
      </c>
      <c r="I39" s="7">
        <v>855</v>
      </c>
      <c r="J39" s="21">
        <f t="shared" si="0"/>
        <v>2.9490740740740744E-3</v>
      </c>
    </row>
    <row r="40" spans="1:10">
      <c r="A40" s="7">
        <v>37</v>
      </c>
      <c r="B40" s="1" t="s">
        <v>359</v>
      </c>
      <c r="C40" s="1" t="s">
        <v>360</v>
      </c>
      <c r="E40" s="2">
        <v>1989</v>
      </c>
      <c r="F40" s="18">
        <v>1.4826388888888889E-2</v>
      </c>
      <c r="G40" s="8" t="s">
        <v>20</v>
      </c>
      <c r="H40" s="7">
        <v>3</v>
      </c>
      <c r="I40" s="7">
        <v>869</v>
      </c>
      <c r="J40" s="21">
        <f t="shared" si="0"/>
        <v>2.9652777777777776E-3</v>
      </c>
    </row>
    <row r="41" spans="1:10">
      <c r="A41" s="7">
        <v>38</v>
      </c>
      <c r="B41" s="1" t="s">
        <v>361</v>
      </c>
      <c r="C41" s="1" t="s">
        <v>362</v>
      </c>
      <c r="E41" s="2">
        <v>1978</v>
      </c>
      <c r="F41" s="18">
        <v>1.4884259259259259E-2</v>
      </c>
      <c r="G41" s="8" t="s">
        <v>68</v>
      </c>
      <c r="H41" s="7">
        <v>1</v>
      </c>
      <c r="I41" s="7">
        <v>758</v>
      </c>
      <c r="J41" s="21">
        <f t="shared" si="0"/>
        <v>2.9768518518518516E-3</v>
      </c>
    </row>
    <row r="42" spans="1:10">
      <c r="A42" s="7">
        <v>39</v>
      </c>
      <c r="B42" s="1" t="s">
        <v>363</v>
      </c>
      <c r="C42" s="1" t="s">
        <v>340</v>
      </c>
      <c r="E42" s="2">
        <v>2003</v>
      </c>
      <c r="F42" s="18">
        <v>1.4953703703703705E-2</v>
      </c>
      <c r="G42" s="8" t="s">
        <v>48</v>
      </c>
      <c r="H42" s="7">
        <v>6</v>
      </c>
      <c r="I42" s="7">
        <v>859</v>
      </c>
      <c r="J42" s="21">
        <f t="shared" si="0"/>
        <v>2.9907407407407409E-3</v>
      </c>
    </row>
    <row r="43" spans="1:10">
      <c r="A43" s="7">
        <v>40</v>
      </c>
      <c r="B43" s="1" t="s">
        <v>364</v>
      </c>
      <c r="C43" s="1" t="s">
        <v>318</v>
      </c>
      <c r="E43" s="2">
        <v>1999</v>
      </c>
      <c r="F43" s="18">
        <v>1.5023148148148148E-2</v>
      </c>
      <c r="G43" s="8" t="s">
        <v>365</v>
      </c>
      <c r="H43" s="7">
        <v>1</v>
      </c>
      <c r="I43" s="7">
        <v>879</v>
      </c>
      <c r="J43" s="21">
        <f t="shared" si="0"/>
        <v>3.0046296296296297E-3</v>
      </c>
    </row>
    <row r="44" spans="1:10">
      <c r="A44" s="7">
        <v>41</v>
      </c>
      <c r="B44" s="1" t="s">
        <v>366</v>
      </c>
      <c r="C44" s="1" t="s">
        <v>367</v>
      </c>
      <c r="E44" s="2">
        <v>1960</v>
      </c>
      <c r="F44" s="18">
        <v>1.5081018518518516E-2</v>
      </c>
      <c r="G44" s="8" t="s">
        <v>11</v>
      </c>
      <c r="H44" s="7">
        <v>3</v>
      </c>
      <c r="I44" s="7">
        <v>871</v>
      </c>
      <c r="J44" s="21">
        <f t="shared" si="0"/>
        <v>3.0162037037037032E-3</v>
      </c>
    </row>
    <row r="45" spans="1:10">
      <c r="A45" s="7">
        <v>42</v>
      </c>
      <c r="B45" s="1" t="s">
        <v>368</v>
      </c>
      <c r="C45" s="1" t="s">
        <v>113</v>
      </c>
      <c r="E45" s="2">
        <v>1991</v>
      </c>
      <c r="F45" s="18">
        <v>1.5289351851851851E-2</v>
      </c>
      <c r="G45" s="8" t="s">
        <v>20</v>
      </c>
      <c r="H45" s="7">
        <v>4</v>
      </c>
      <c r="I45" s="7">
        <v>953</v>
      </c>
      <c r="J45" s="21">
        <f t="shared" si="0"/>
        <v>3.0578703703703701E-3</v>
      </c>
    </row>
    <row r="46" spans="1:10">
      <c r="A46" s="7">
        <v>43</v>
      </c>
      <c r="B46" s="1" t="s">
        <v>369</v>
      </c>
      <c r="C46" s="1" t="s">
        <v>370</v>
      </c>
      <c r="E46" s="2">
        <v>1953</v>
      </c>
      <c r="F46" s="18">
        <v>1.5300925925925926E-2</v>
      </c>
      <c r="G46" s="8" t="s">
        <v>75</v>
      </c>
      <c r="H46" s="7">
        <v>1</v>
      </c>
      <c r="I46" s="7">
        <v>971</v>
      </c>
      <c r="J46" s="21">
        <f t="shared" si="0"/>
        <v>3.0601851851851853E-3</v>
      </c>
    </row>
    <row r="47" spans="1:10">
      <c r="A47" s="7">
        <v>44</v>
      </c>
      <c r="B47" s="1" t="s">
        <v>208</v>
      </c>
      <c r="C47" s="1" t="s">
        <v>113</v>
      </c>
      <c r="E47" s="2">
        <v>1975</v>
      </c>
      <c r="F47" s="18">
        <v>1.539351851851852E-2</v>
      </c>
      <c r="G47" s="8" t="s">
        <v>26</v>
      </c>
      <c r="H47" s="7">
        <v>5</v>
      </c>
      <c r="I47" s="7">
        <v>947</v>
      </c>
      <c r="J47" s="21">
        <f t="shared" si="0"/>
        <v>3.0787037037037042E-3</v>
      </c>
    </row>
    <row r="48" spans="1:10">
      <c r="A48" s="7">
        <v>45</v>
      </c>
      <c r="B48" s="1" t="s">
        <v>371</v>
      </c>
      <c r="C48" s="1" t="s">
        <v>52</v>
      </c>
      <c r="E48" s="2">
        <v>1953</v>
      </c>
      <c r="F48" s="18">
        <v>1.545138888888889E-2</v>
      </c>
      <c r="G48" s="8" t="s">
        <v>75</v>
      </c>
      <c r="H48" s="7">
        <v>2</v>
      </c>
      <c r="I48" s="7">
        <v>874</v>
      </c>
      <c r="J48" s="21">
        <f t="shared" si="0"/>
        <v>3.0902777777777777E-3</v>
      </c>
    </row>
    <row r="49" spans="1:10">
      <c r="A49" s="7">
        <v>46</v>
      </c>
      <c r="B49" s="1" t="s">
        <v>372</v>
      </c>
      <c r="C49" s="1" t="s">
        <v>353</v>
      </c>
      <c r="E49" s="2">
        <v>2001</v>
      </c>
      <c r="F49" s="18">
        <v>1.5509259259259257E-2</v>
      </c>
      <c r="G49" s="8" t="s">
        <v>48</v>
      </c>
      <c r="H49" s="7">
        <v>7</v>
      </c>
      <c r="I49" s="7">
        <v>967</v>
      </c>
      <c r="J49" s="21">
        <f t="shared" si="0"/>
        <v>3.1018518518518513E-3</v>
      </c>
    </row>
    <row r="50" spans="1:10">
      <c r="A50" s="7">
        <v>47</v>
      </c>
      <c r="B50" s="1" t="s">
        <v>373</v>
      </c>
      <c r="C50" s="1" t="s">
        <v>278</v>
      </c>
      <c r="E50" s="2">
        <v>1965</v>
      </c>
      <c r="F50" s="18">
        <v>1.556712962962963E-2</v>
      </c>
      <c r="G50" s="8" t="s">
        <v>53</v>
      </c>
      <c r="H50" s="7">
        <v>5</v>
      </c>
      <c r="I50" s="7">
        <v>752</v>
      </c>
      <c r="J50" s="21">
        <f t="shared" si="0"/>
        <v>3.1134259259259262E-3</v>
      </c>
    </row>
    <row r="51" spans="1:10">
      <c r="A51" s="7">
        <v>48</v>
      </c>
      <c r="B51" s="1" t="s">
        <v>374</v>
      </c>
      <c r="C51" s="1" t="s">
        <v>375</v>
      </c>
      <c r="D51" s="2" t="s">
        <v>311</v>
      </c>
      <c r="E51" s="2">
        <v>1962</v>
      </c>
      <c r="F51" s="18">
        <v>1.5648148148148151E-2</v>
      </c>
      <c r="G51" s="8" t="s">
        <v>53</v>
      </c>
      <c r="H51" s="7">
        <v>6</v>
      </c>
      <c r="I51" s="7">
        <v>747</v>
      </c>
      <c r="J51" s="21">
        <f t="shared" si="0"/>
        <v>3.1296296296296302E-3</v>
      </c>
    </row>
    <row r="52" spans="1:10">
      <c r="A52" s="7">
        <v>49</v>
      </c>
      <c r="B52" s="1" t="s">
        <v>376</v>
      </c>
      <c r="C52" s="1" t="s">
        <v>115</v>
      </c>
      <c r="E52" s="2">
        <v>1951</v>
      </c>
      <c r="F52" s="18">
        <v>1.5671296296296298E-2</v>
      </c>
      <c r="G52" s="8" t="s">
        <v>116</v>
      </c>
      <c r="H52" s="7">
        <v>1</v>
      </c>
      <c r="I52" s="7">
        <v>941</v>
      </c>
      <c r="J52" s="21">
        <f t="shared" si="0"/>
        <v>3.1342592592592594E-3</v>
      </c>
    </row>
    <row r="53" spans="1:10">
      <c r="A53" s="7">
        <v>50</v>
      </c>
      <c r="B53" s="1" t="s">
        <v>377</v>
      </c>
      <c r="C53" s="1" t="s">
        <v>378</v>
      </c>
      <c r="E53" s="2">
        <v>1993</v>
      </c>
      <c r="F53" s="18">
        <v>1.5717592592592592E-2</v>
      </c>
      <c r="G53" s="8" t="s">
        <v>20</v>
      </c>
      <c r="H53" s="7">
        <v>5</v>
      </c>
      <c r="I53" s="7">
        <v>851</v>
      </c>
      <c r="J53" s="21">
        <f t="shared" si="0"/>
        <v>3.1435185185185186E-3</v>
      </c>
    </row>
    <row r="54" spans="1:10">
      <c r="A54" s="7">
        <v>51</v>
      </c>
      <c r="B54" s="1" t="s">
        <v>379</v>
      </c>
      <c r="C54" s="1" t="s">
        <v>47</v>
      </c>
      <c r="E54" s="2">
        <v>2005</v>
      </c>
      <c r="F54" s="18">
        <v>1.5729166666666666E-2</v>
      </c>
      <c r="G54" s="8" t="s">
        <v>48</v>
      </c>
      <c r="H54" s="7">
        <v>8</v>
      </c>
      <c r="I54" s="7">
        <v>891</v>
      </c>
      <c r="J54" s="21">
        <f t="shared" si="0"/>
        <v>3.1458333333333329E-3</v>
      </c>
    </row>
    <row r="55" spans="1:10">
      <c r="A55" s="7">
        <v>52</v>
      </c>
      <c r="B55" s="1" t="s">
        <v>380</v>
      </c>
      <c r="C55" s="1" t="s">
        <v>316</v>
      </c>
      <c r="E55" s="2">
        <v>1980</v>
      </c>
      <c r="F55" s="18">
        <v>1.5787037037037037E-2</v>
      </c>
      <c r="G55" s="8" t="s">
        <v>179</v>
      </c>
      <c r="H55" s="7">
        <v>2</v>
      </c>
      <c r="I55" s="7">
        <v>743</v>
      </c>
      <c r="J55" s="21">
        <f t="shared" si="0"/>
        <v>3.1574074074074074E-3</v>
      </c>
    </row>
    <row r="56" spans="1:10">
      <c r="A56" s="7">
        <v>53</v>
      </c>
      <c r="B56" s="1" t="s">
        <v>381</v>
      </c>
      <c r="C56" s="1" t="s">
        <v>330</v>
      </c>
      <c r="E56" s="2">
        <v>1977</v>
      </c>
      <c r="F56" s="18">
        <v>1.5879629629629629E-2</v>
      </c>
      <c r="G56" s="8" t="s">
        <v>179</v>
      </c>
      <c r="H56" s="7">
        <v>3</v>
      </c>
      <c r="I56" s="7">
        <v>868</v>
      </c>
      <c r="J56" s="21">
        <f t="shared" si="0"/>
        <v>3.1759259259259258E-3</v>
      </c>
    </row>
    <row r="57" spans="1:10">
      <c r="A57" s="7">
        <v>54</v>
      </c>
      <c r="B57" s="1" t="s">
        <v>382</v>
      </c>
      <c r="C57" s="1" t="s">
        <v>383</v>
      </c>
      <c r="E57" s="2">
        <v>2002</v>
      </c>
      <c r="F57" s="18">
        <v>1.6284722222222221E-2</v>
      </c>
      <c r="G57" s="8" t="s">
        <v>272</v>
      </c>
      <c r="H57" s="7">
        <v>6</v>
      </c>
      <c r="I57" s="7">
        <v>852</v>
      </c>
      <c r="J57" s="21">
        <f t="shared" si="0"/>
        <v>3.2569444444444443E-3</v>
      </c>
    </row>
    <row r="58" spans="1:10">
      <c r="A58" s="7">
        <v>55</v>
      </c>
      <c r="B58" s="1" t="s">
        <v>384</v>
      </c>
      <c r="C58" s="1" t="s">
        <v>47</v>
      </c>
      <c r="E58" s="2">
        <v>1999</v>
      </c>
      <c r="F58" s="18">
        <v>1.6331018518518519E-2</v>
      </c>
      <c r="G58" s="8" t="s">
        <v>320</v>
      </c>
      <c r="H58" s="7">
        <v>2</v>
      </c>
      <c r="I58" s="7">
        <v>995</v>
      </c>
      <c r="J58" s="21">
        <f t="shared" si="0"/>
        <v>3.2662037037037039E-3</v>
      </c>
    </row>
    <row r="59" spans="1:10">
      <c r="A59" s="7">
        <v>56</v>
      </c>
      <c r="B59" s="1" t="s">
        <v>385</v>
      </c>
      <c r="C59" s="1" t="s">
        <v>187</v>
      </c>
      <c r="E59" s="2">
        <v>2002</v>
      </c>
      <c r="F59" s="18">
        <v>1.6412037037037037E-2</v>
      </c>
      <c r="G59" s="8" t="s">
        <v>272</v>
      </c>
      <c r="H59" s="7">
        <v>7</v>
      </c>
      <c r="I59" s="7">
        <v>896</v>
      </c>
      <c r="J59" s="21">
        <f t="shared" si="0"/>
        <v>3.2824074074074075E-3</v>
      </c>
    </row>
    <row r="60" spans="1:10">
      <c r="A60" s="7">
        <v>57</v>
      </c>
      <c r="B60" s="1" t="s">
        <v>386</v>
      </c>
      <c r="C60" s="1" t="s">
        <v>387</v>
      </c>
      <c r="E60" s="2">
        <v>1999</v>
      </c>
      <c r="F60" s="18">
        <v>1.6516203703703703E-2</v>
      </c>
      <c r="G60" s="8" t="s">
        <v>365</v>
      </c>
      <c r="H60" s="7">
        <v>2</v>
      </c>
      <c r="I60" s="7">
        <v>887</v>
      </c>
      <c r="J60" s="21">
        <f t="shared" si="0"/>
        <v>3.3032407407407407E-3</v>
      </c>
    </row>
    <row r="61" spans="1:10">
      <c r="A61" s="7">
        <v>58</v>
      </c>
      <c r="B61" s="1" t="s">
        <v>388</v>
      </c>
      <c r="C61" s="1" t="s">
        <v>389</v>
      </c>
      <c r="E61" s="2">
        <v>1980</v>
      </c>
      <c r="F61" s="18">
        <v>1.6666666666666666E-2</v>
      </c>
      <c r="G61" s="8" t="s">
        <v>68</v>
      </c>
      <c r="H61" s="7">
        <v>2</v>
      </c>
      <c r="I61" s="7">
        <v>933</v>
      </c>
      <c r="J61" s="21">
        <f t="shared" si="0"/>
        <v>3.3333333333333331E-3</v>
      </c>
    </row>
    <row r="62" spans="1:10">
      <c r="A62" s="7">
        <v>59</v>
      </c>
      <c r="B62" s="1" t="s">
        <v>390</v>
      </c>
      <c r="C62" s="1" t="s">
        <v>391</v>
      </c>
      <c r="E62" s="2">
        <v>1978</v>
      </c>
      <c r="F62" s="18">
        <v>1.6666666666666666E-2</v>
      </c>
      <c r="G62" s="8" t="s">
        <v>68</v>
      </c>
      <c r="H62" s="7">
        <v>3</v>
      </c>
      <c r="I62" s="7">
        <v>923</v>
      </c>
      <c r="J62" s="21">
        <f t="shared" si="0"/>
        <v>3.3333333333333331E-3</v>
      </c>
    </row>
    <row r="63" spans="1:10">
      <c r="A63" s="7">
        <v>60</v>
      </c>
      <c r="B63" s="1" t="s">
        <v>392</v>
      </c>
      <c r="C63" s="1" t="s">
        <v>393</v>
      </c>
      <c r="E63" s="2">
        <v>1985</v>
      </c>
      <c r="F63" s="18">
        <v>1.6747685185185185E-2</v>
      </c>
      <c r="G63" s="8" t="s">
        <v>23</v>
      </c>
      <c r="H63" s="7">
        <v>1</v>
      </c>
      <c r="I63" s="7">
        <v>989</v>
      </c>
      <c r="J63" s="21">
        <f t="shared" si="0"/>
        <v>3.3495370370370372E-3</v>
      </c>
    </row>
    <row r="64" spans="1:10">
      <c r="A64" s="7">
        <v>61</v>
      </c>
      <c r="B64" s="1" t="s">
        <v>394</v>
      </c>
      <c r="C64" s="1" t="s">
        <v>187</v>
      </c>
      <c r="E64" s="2">
        <v>2002</v>
      </c>
      <c r="F64" s="18">
        <v>1.6851851851851851E-2</v>
      </c>
      <c r="G64" s="8" t="s">
        <v>272</v>
      </c>
      <c r="H64" s="7">
        <v>8</v>
      </c>
      <c r="I64" s="7">
        <v>1000</v>
      </c>
      <c r="J64" s="21">
        <f t="shared" si="0"/>
        <v>3.3703703703703699E-3</v>
      </c>
    </row>
    <row r="65" spans="1:10">
      <c r="A65" s="7">
        <v>62</v>
      </c>
      <c r="B65" s="1" t="s">
        <v>395</v>
      </c>
      <c r="C65" s="1" t="s">
        <v>47</v>
      </c>
      <c r="E65" s="2">
        <v>1967</v>
      </c>
      <c r="F65" s="18">
        <v>1.6875000000000001E-2</v>
      </c>
      <c r="G65" s="8" t="s">
        <v>35</v>
      </c>
      <c r="H65" s="7">
        <v>8</v>
      </c>
      <c r="I65" s="7">
        <v>955</v>
      </c>
      <c r="J65" s="21">
        <f t="shared" si="0"/>
        <v>3.3750000000000004E-3</v>
      </c>
    </row>
    <row r="66" spans="1:10">
      <c r="A66" s="7">
        <v>63</v>
      </c>
      <c r="B66" s="1" t="s">
        <v>396</v>
      </c>
      <c r="C66" s="1" t="s">
        <v>330</v>
      </c>
      <c r="E66" s="2">
        <v>2003</v>
      </c>
      <c r="F66" s="18">
        <v>1.695601851851852E-2</v>
      </c>
      <c r="G66" s="8" t="s">
        <v>272</v>
      </c>
      <c r="H66" s="7">
        <v>9</v>
      </c>
      <c r="I66" s="7">
        <v>924</v>
      </c>
      <c r="J66" s="21">
        <f t="shared" si="0"/>
        <v>3.391203703703704E-3</v>
      </c>
    </row>
    <row r="67" spans="1:10">
      <c r="A67" s="7">
        <v>64</v>
      </c>
      <c r="B67" s="1" t="s">
        <v>397</v>
      </c>
      <c r="C67" s="1" t="s">
        <v>389</v>
      </c>
      <c r="E67" s="2">
        <v>1978</v>
      </c>
      <c r="F67" s="18">
        <v>1.7071759259259259E-2</v>
      </c>
      <c r="G67" s="8" t="s">
        <v>68</v>
      </c>
      <c r="H67" s="7">
        <v>4</v>
      </c>
      <c r="I67" s="7">
        <v>952</v>
      </c>
      <c r="J67" s="21">
        <f t="shared" si="0"/>
        <v>3.4143518518518516E-3</v>
      </c>
    </row>
    <row r="68" spans="1:10">
      <c r="A68" s="7">
        <v>65</v>
      </c>
      <c r="B68" s="1" t="s">
        <v>398</v>
      </c>
      <c r="C68" s="1" t="s">
        <v>389</v>
      </c>
      <c r="E68" s="2">
        <v>1979</v>
      </c>
      <c r="F68" s="18">
        <v>1.7233796296296296E-2</v>
      </c>
      <c r="G68" s="8" t="s">
        <v>68</v>
      </c>
      <c r="H68" s="7">
        <v>5</v>
      </c>
      <c r="I68" s="7">
        <v>949</v>
      </c>
      <c r="J68" s="21">
        <f t="shared" si="0"/>
        <v>3.4467592592592592E-3</v>
      </c>
    </row>
    <row r="69" spans="1:10">
      <c r="A69" s="7">
        <v>66</v>
      </c>
      <c r="B69" s="1" t="s">
        <v>399</v>
      </c>
      <c r="C69" s="1" t="s">
        <v>387</v>
      </c>
      <c r="E69" s="2">
        <v>2002</v>
      </c>
      <c r="F69" s="18">
        <v>1.7233796296296296E-2</v>
      </c>
      <c r="G69" s="8" t="s">
        <v>48</v>
      </c>
      <c r="H69" s="7">
        <v>9</v>
      </c>
      <c r="I69" s="7">
        <v>888</v>
      </c>
      <c r="J69" s="21">
        <f t="shared" ref="J69:J132" si="1">F69/$E$1</f>
        <v>3.4467592592592592E-3</v>
      </c>
    </row>
    <row r="70" spans="1:10">
      <c r="A70" s="7">
        <v>67</v>
      </c>
      <c r="B70" s="1" t="s">
        <v>400</v>
      </c>
      <c r="C70" s="1" t="s">
        <v>242</v>
      </c>
      <c r="E70" s="2">
        <v>1973</v>
      </c>
      <c r="F70" s="18">
        <v>1.7256944444444446E-2</v>
      </c>
      <c r="G70" s="8" t="s">
        <v>26</v>
      </c>
      <c r="H70" s="7">
        <v>6</v>
      </c>
      <c r="I70" s="7">
        <v>870</v>
      </c>
      <c r="J70" s="21">
        <f t="shared" si="1"/>
        <v>3.4513888888888893E-3</v>
      </c>
    </row>
    <row r="71" spans="1:10">
      <c r="A71" s="7">
        <v>68</v>
      </c>
      <c r="B71" s="1" t="s">
        <v>401</v>
      </c>
      <c r="C71" s="1" t="s">
        <v>52</v>
      </c>
      <c r="E71" s="2">
        <v>1988</v>
      </c>
      <c r="F71" s="18">
        <v>1.726851851851852E-2</v>
      </c>
      <c r="G71" s="8" t="s">
        <v>20</v>
      </c>
      <c r="H71" s="7">
        <v>6</v>
      </c>
      <c r="I71" s="7">
        <v>875</v>
      </c>
      <c r="J71" s="21">
        <f t="shared" si="1"/>
        <v>3.4537037037037041E-3</v>
      </c>
    </row>
    <row r="72" spans="1:10">
      <c r="A72" s="7">
        <v>69</v>
      </c>
      <c r="B72" s="1" t="s">
        <v>402</v>
      </c>
      <c r="C72" s="1" t="s">
        <v>330</v>
      </c>
      <c r="E72" s="2">
        <v>2003</v>
      </c>
      <c r="F72" s="18">
        <v>1.7291666666666667E-2</v>
      </c>
      <c r="G72" s="8" t="s">
        <v>272</v>
      </c>
      <c r="H72" s="7">
        <v>10</v>
      </c>
      <c r="I72" s="7">
        <v>966</v>
      </c>
      <c r="J72" s="21">
        <f t="shared" si="1"/>
        <v>3.4583333333333332E-3</v>
      </c>
    </row>
    <row r="73" spans="1:10">
      <c r="A73" s="7">
        <v>70</v>
      </c>
      <c r="B73" s="1" t="s">
        <v>403</v>
      </c>
      <c r="C73" s="1" t="s">
        <v>404</v>
      </c>
      <c r="E73" s="2">
        <v>1954</v>
      </c>
      <c r="F73" s="18">
        <v>1.7303240740740741E-2</v>
      </c>
      <c r="G73" s="8" t="s">
        <v>75</v>
      </c>
      <c r="H73" s="7">
        <v>3</v>
      </c>
      <c r="I73" s="7">
        <v>853</v>
      </c>
      <c r="J73" s="21">
        <f t="shared" si="1"/>
        <v>3.460648148148148E-3</v>
      </c>
    </row>
    <row r="74" spans="1:10">
      <c r="A74" s="7">
        <v>71</v>
      </c>
      <c r="B74" s="1" t="s">
        <v>405</v>
      </c>
      <c r="C74" s="1" t="s">
        <v>316</v>
      </c>
      <c r="D74" s="2" t="s">
        <v>311</v>
      </c>
      <c r="E74" s="2">
        <v>1971</v>
      </c>
      <c r="F74" s="18">
        <v>1.7337962962962961E-2</v>
      </c>
      <c r="G74" s="8" t="s">
        <v>12</v>
      </c>
      <c r="H74" s="7">
        <v>3</v>
      </c>
      <c r="I74" s="7">
        <v>841</v>
      </c>
      <c r="J74" s="21">
        <f t="shared" si="1"/>
        <v>3.4675925925925924E-3</v>
      </c>
    </row>
    <row r="75" spans="1:10">
      <c r="A75" s="7">
        <v>72</v>
      </c>
      <c r="B75" s="1" t="s">
        <v>406</v>
      </c>
      <c r="C75" s="1" t="s">
        <v>316</v>
      </c>
      <c r="E75" s="2">
        <v>1964</v>
      </c>
      <c r="F75" s="18">
        <v>1.7349537037037038E-2</v>
      </c>
      <c r="G75" s="8" t="s">
        <v>172</v>
      </c>
      <c r="H75" s="7">
        <v>1</v>
      </c>
      <c r="I75" s="7">
        <v>744</v>
      </c>
      <c r="J75" s="21">
        <f t="shared" si="1"/>
        <v>3.4699074074074077E-3</v>
      </c>
    </row>
    <row r="76" spans="1:10">
      <c r="A76" s="7">
        <v>73</v>
      </c>
      <c r="B76" s="1" t="s">
        <v>407</v>
      </c>
      <c r="C76" s="1" t="s">
        <v>316</v>
      </c>
      <c r="E76" s="2">
        <v>1984</v>
      </c>
      <c r="F76" s="18">
        <v>1.7384259259259262E-2</v>
      </c>
      <c r="G76" s="8" t="s">
        <v>23</v>
      </c>
      <c r="H76" s="7">
        <v>2</v>
      </c>
      <c r="I76" s="7">
        <v>746</v>
      </c>
      <c r="J76" s="21">
        <f t="shared" si="1"/>
        <v>3.4768518518518525E-3</v>
      </c>
    </row>
    <row r="77" spans="1:10">
      <c r="A77" s="7">
        <v>74</v>
      </c>
      <c r="B77" s="1" t="s">
        <v>408</v>
      </c>
      <c r="C77" s="1" t="s">
        <v>82</v>
      </c>
      <c r="E77" s="2">
        <v>1970</v>
      </c>
      <c r="F77" s="18">
        <v>1.7395833333333336E-2</v>
      </c>
      <c r="G77" s="8" t="s">
        <v>35</v>
      </c>
      <c r="H77" s="7">
        <v>9</v>
      </c>
      <c r="I77" s="7">
        <v>918</v>
      </c>
      <c r="J77" s="21">
        <f t="shared" si="1"/>
        <v>3.4791666666666673E-3</v>
      </c>
    </row>
    <row r="78" spans="1:10">
      <c r="A78" s="7">
        <v>75</v>
      </c>
      <c r="B78" s="1" t="s">
        <v>409</v>
      </c>
      <c r="C78" s="1" t="s">
        <v>161</v>
      </c>
      <c r="E78" s="2">
        <v>1977</v>
      </c>
      <c r="F78" s="18">
        <v>1.7592592592592594E-2</v>
      </c>
      <c r="G78" s="8" t="s">
        <v>68</v>
      </c>
      <c r="H78" s="7">
        <v>6</v>
      </c>
      <c r="I78" s="7">
        <v>850</v>
      </c>
      <c r="J78" s="21">
        <f t="shared" si="1"/>
        <v>3.5185185185185189E-3</v>
      </c>
    </row>
    <row r="79" spans="1:10">
      <c r="A79" s="7">
        <v>76</v>
      </c>
      <c r="B79" s="1" t="s">
        <v>410</v>
      </c>
      <c r="C79" s="1" t="s">
        <v>411</v>
      </c>
      <c r="E79" s="2">
        <v>1988</v>
      </c>
      <c r="F79" s="18">
        <v>1.7627314814814814E-2</v>
      </c>
      <c r="G79" s="8" t="s">
        <v>41</v>
      </c>
      <c r="H79" s="7">
        <v>2</v>
      </c>
      <c r="I79" s="7">
        <v>981</v>
      </c>
      <c r="J79" s="21">
        <f t="shared" si="1"/>
        <v>3.5254629629629629E-3</v>
      </c>
    </row>
    <row r="80" spans="1:10">
      <c r="A80" s="7">
        <v>77</v>
      </c>
      <c r="B80" s="1" t="s">
        <v>412</v>
      </c>
      <c r="C80" s="1" t="s">
        <v>330</v>
      </c>
      <c r="E80" s="2">
        <v>2004</v>
      </c>
      <c r="F80" s="18">
        <v>1.7696759259259259E-2</v>
      </c>
      <c r="G80" s="8" t="s">
        <v>48</v>
      </c>
      <c r="H80" s="7">
        <v>10</v>
      </c>
      <c r="I80" s="7">
        <v>867</v>
      </c>
      <c r="J80" s="21">
        <f t="shared" si="1"/>
        <v>3.5393518518518517E-3</v>
      </c>
    </row>
    <row r="81" spans="1:10">
      <c r="A81" s="7">
        <v>78</v>
      </c>
      <c r="B81" s="1" t="s">
        <v>413</v>
      </c>
      <c r="C81" s="1" t="s">
        <v>47</v>
      </c>
      <c r="E81" s="2">
        <v>1999</v>
      </c>
      <c r="F81" s="18">
        <v>1.7824074074074076E-2</v>
      </c>
      <c r="G81" s="8" t="s">
        <v>320</v>
      </c>
      <c r="H81" s="7">
        <v>3</v>
      </c>
      <c r="I81" s="7">
        <v>987</v>
      </c>
      <c r="J81" s="21">
        <f t="shared" si="1"/>
        <v>3.5648148148148149E-3</v>
      </c>
    </row>
    <row r="82" spans="1:10">
      <c r="A82" s="7">
        <v>79</v>
      </c>
      <c r="B82" s="1" t="s">
        <v>414</v>
      </c>
      <c r="C82" s="1" t="s">
        <v>316</v>
      </c>
      <c r="D82" s="2" t="s">
        <v>311</v>
      </c>
      <c r="E82" s="2">
        <v>1970</v>
      </c>
      <c r="F82" s="18">
        <v>1.7962962962962962E-2</v>
      </c>
      <c r="G82" s="8" t="s">
        <v>12</v>
      </c>
      <c r="H82" s="7">
        <v>4</v>
      </c>
      <c r="I82" s="7">
        <v>843</v>
      </c>
      <c r="J82" s="21">
        <f t="shared" si="1"/>
        <v>3.5925925925925925E-3</v>
      </c>
    </row>
    <row r="83" spans="1:10">
      <c r="A83" s="7">
        <v>80</v>
      </c>
      <c r="B83" s="1" t="s">
        <v>415</v>
      </c>
      <c r="C83" s="1" t="s">
        <v>316</v>
      </c>
      <c r="D83" s="2" t="s">
        <v>311</v>
      </c>
      <c r="E83" s="2">
        <v>1980</v>
      </c>
      <c r="F83" s="18">
        <v>1.7974537037037035E-2</v>
      </c>
      <c r="G83" s="8" t="s">
        <v>68</v>
      </c>
      <c r="H83" s="7">
        <v>7</v>
      </c>
      <c r="I83" s="7">
        <v>842</v>
      </c>
      <c r="J83" s="21">
        <f t="shared" si="1"/>
        <v>3.5949074074074069E-3</v>
      </c>
    </row>
    <row r="84" spans="1:10">
      <c r="A84" s="7">
        <v>81</v>
      </c>
      <c r="B84" s="1" t="s">
        <v>416</v>
      </c>
      <c r="C84" s="1" t="s">
        <v>417</v>
      </c>
      <c r="E84" s="2">
        <v>2007</v>
      </c>
      <c r="F84" s="18">
        <v>1.8287037037037036E-2</v>
      </c>
      <c r="G84" s="8" t="s">
        <v>48</v>
      </c>
      <c r="H84" s="7">
        <v>11</v>
      </c>
      <c r="I84" s="7">
        <v>921</v>
      </c>
      <c r="J84" s="21">
        <f t="shared" si="1"/>
        <v>3.657407407407407E-3</v>
      </c>
    </row>
    <row r="85" spans="1:10">
      <c r="A85" s="7">
        <v>82</v>
      </c>
      <c r="B85" s="1" t="s">
        <v>215</v>
      </c>
      <c r="C85" s="1" t="s">
        <v>216</v>
      </c>
      <c r="E85" s="2">
        <v>1966</v>
      </c>
      <c r="F85" s="18">
        <v>1.8298611111111113E-2</v>
      </c>
      <c r="G85" s="8" t="s">
        <v>53</v>
      </c>
      <c r="H85" s="7">
        <v>7</v>
      </c>
      <c r="I85" s="7">
        <v>759</v>
      </c>
      <c r="J85" s="21">
        <f t="shared" si="1"/>
        <v>3.6597222222222226E-3</v>
      </c>
    </row>
    <row r="86" spans="1:10">
      <c r="A86" s="7">
        <v>83</v>
      </c>
      <c r="B86" s="1" t="s">
        <v>418</v>
      </c>
      <c r="C86" s="1" t="s">
        <v>417</v>
      </c>
      <c r="E86" s="2">
        <v>1976</v>
      </c>
      <c r="F86" s="18">
        <v>1.8310185185185186E-2</v>
      </c>
      <c r="G86" s="8" t="s">
        <v>26</v>
      </c>
      <c r="H86" s="7">
        <v>7</v>
      </c>
      <c r="I86" s="7">
        <v>922</v>
      </c>
      <c r="J86" s="21">
        <f t="shared" si="1"/>
        <v>3.6620370370370374E-3</v>
      </c>
    </row>
    <row r="87" spans="1:10">
      <c r="A87" s="7">
        <v>84</v>
      </c>
      <c r="B87" s="1" t="s">
        <v>419</v>
      </c>
      <c r="C87" s="1" t="s">
        <v>242</v>
      </c>
      <c r="E87" s="2">
        <v>1966</v>
      </c>
      <c r="F87" s="18">
        <v>1.8368055555555554E-2</v>
      </c>
      <c r="G87" s="8" t="s">
        <v>53</v>
      </c>
      <c r="H87" s="7">
        <v>8</v>
      </c>
      <c r="I87" s="7">
        <v>925</v>
      </c>
      <c r="J87" s="21">
        <f t="shared" si="1"/>
        <v>3.673611111111111E-3</v>
      </c>
    </row>
    <row r="88" spans="1:10">
      <c r="A88" s="7">
        <v>85</v>
      </c>
      <c r="B88" s="1" t="s">
        <v>420</v>
      </c>
      <c r="C88" s="1" t="s">
        <v>34</v>
      </c>
      <c r="E88" s="2">
        <v>1966</v>
      </c>
      <c r="F88" s="18">
        <v>1.8599537037037036E-2</v>
      </c>
      <c r="G88" s="8" t="s">
        <v>53</v>
      </c>
      <c r="H88" s="7">
        <v>9</v>
      </c>
      <c r="I88" s="7">
        <v>962</v>
      </c>
      <c r="J88" s="21">
        <f t="shared" si="1"/>
        <v>3.719907407407407E-3</v>
      </c>
    </row>
    <row r="89" spans="1:10">
      <c r="A89" s="7">
        <v>86</v>
      </c>
      <c r="B89" s="1" t="s">
        <v>421</v>
      </c>
      <c r="C89" s="1" t="s">
        <v>422</v>
      </c>
      <c r="E89" s="2">
        <v>1956</v>
      </c>
      <c r="F89" s="18">
        <v>1.8645833333333334E-2</v>
      </c>
      <c r="G89" s="8" t="s">
        <v>75</v>
      </c>
      <c r="H89" s="7">
        <v>4</v>
      </c>
      <c r="I89" s="7">
        <v>977</v>
      </c>
      <c r="J89" s="21">
        <f t="shared" si="1"/>
        <v>3.7291666666666667E-3</v>
      </c>
    </row>
    <row r="90" spans="1:10">
      <c r="A90" s="7">
        <v>87</v>
      </c>
      <c r="B90" s="1" t="s">
        <v>423</v>
      </c>
      <c r="C90" s="1" t="s">
        <v>424</v>
      </c>
      <c r="E90" s="2">
        <v>1940</v>
      </c>
      <c r="F90" s="18">
        <v>1.8900462962962963E-2</v>
      </c>
      <c r="G90" s="8" t="s">
        <v>264</v>
      </c>
      <c r="H90" s="7">
        <v>1</v>
      </c>
      <c r="I90" s="7">
        <v>985</v>
      </c>
      <c r="J90" s="21">
        <f t="shared" si="1"/>
        <v>3.7800925925925927E-3</v>
      </c>
    </row>
    <row r="91" spans="1:10">
      <c r="A91" s="7">
        <v>88</v>
      </c>
      <c r="B91" s="1" t="s">
        <v>425</v>
      </c>
      <c r="C91" s="1" t="s">
        <v>161</v>
      </c>
      <c r="E91" s="2">
        <v>2004</v>
      </c>
      <c r="F91" s="18">
        <v>1.9027777777777779E-2</v>
      </c>
      <c r="G91" s="8" t="s">
        <v>48</v>
      </c>
      <c r="H91" s="7">
        <v>12</v>
      </c>
      <c r="I91" s="7">
        <v>928</v>
      </c>
      <c r="J91" s="21">
        <f t="shared" si="1"/>
        <v>3.8055555555555559E-3</v>
      </c>
    </row>
    <row r="92" spans="1:10">
      <c r="A92" s="7">
        <v>89</v>
      </c>
      <c r="B92" s="1" t="s">
        <v>426</v>
      </c>
      <c r="C92" s="1" t="s">
        <v>161</v>
      </c>
      <c r="E92" s="2">
        <v>1951</v>
      </c>
      <c r="F92" s="18">
        <v>1.909722222222222E-2</v>
      </c>
      <c r="G92" s="8" t="s">
        <v>116</v>
      </c>
      <c r="H92" s="7">
        <v>2</v>
      </c>
      <c r="I92" s="7">
        <v>982</v>
      </c>
      <c r="J92" s="21">
        <f t="shared" si="1"/>
        <v>3.8194444444444439E-3</v>
      </c>
    </row>
    <row r="93" spans="1:10">
      <c r="A93" s="7">
        <v>90</v>
      </c>
      <c r="B93" s="1" t="s">
        <v>427</v>
      </c>
      <c r="C93" s="1" t="s">
        <v>428</v>
      </c>
      <c r="E93" s="2">
        <v>1970</v>
      </c>
      <c r="F93" s="18">
        <v>1.9189814814814816E-2</v>
      </c>
      <c r="G93" s="8" t="s">
        <v>12</v>
      </c>
      <c r="H93" s="7">
        <v>5</v>
      </c>
      <c r="I93" s="7">
        <v>748</v>
      </c>
      <c r="J93" s="21">
        <f t="shared" si="1"/>
        <v>3.8379629629629632E-3</v>
      </c>
    </row>
    <row r="94" spans="1:10">
      <c r="A94" s="7">
        <v>91</v>
      </c>
      <c r="B94" s="1" t="s">
        <v>429</v>
      </c>
      <c r="C94" s="1" t="s">
        <v>430</v>
      </c>
      <c r="E94" s="2">
        <v>1960</v>
      </c>
      <c r="F94" s="18">
        <v>1.9212962962962963E-2</v>
      </c>
      <c r="G94" s="8" t="s">
        <v>11</v>
      </c>
      <c r="H94" s="7">
        <v>4</v>
      </c>
      <c r="I94" s="7">
        <v>936</v>
      </c>
      <c r="J94" s="21">
        <f t="shared" si="1"/>
        <v>3.8425925925925928E-3</v>
      </c>
    </row>
    <row r="95" spans="1:10">
      <c r="A95" s="7">
        <v>92</v>
      </c>
      <c r="B95" s="1" t="s">
        <v>431</v>
      </c>
      <c r="C95" s="1" t="s">
        <v>432</v>
      </c>
      <c r="E95" s="2">
        <v>1973</v>
      </c>
      <c r="F95" s="18">
        <v>1.9224537037037037E-2</v>
      </c>
      <c r="G95" s="8" t="s">
        <v>139</v>
      </c>
      <c r="H95" s="7">
        <v>1</v>
      </c>
      <c r="I95" s="7">
        <v>974</v>
      </c>
      <c r="J95" s="21">
        <f t="shared" si="1"/>
        <v>3.8449074074074071E-3</v>
      </c>
    </row>
    <row r="96" spans="1:10">
      <c r="A96" s="7">
        <v>93</v>
      </c>
      <c r="B96" s="1" t="s">
        <v>433</v>
      </c>
      <c r="C96" s="1" t="s">
        <v>434</v>
      </c>
      <c r="E96" s="2">
        <v>1973</v>
      </c>
      <c r="F96" s="18">
        <v>1.923611111111111E-2</v>
      </c>
      <c r="G96" s="8" t="s">
        <v>26</v>
      </c>
      <c r="H96" s="7">
        <v>8</v>
      </c>
      <c r="I96" s="7">
        <v>897</v>
      </c>
      <c r="J96" s="21">
        <f t="shared" si="1"/>
        <v>3.8472222222222219E-3</v>
      </c>
    </row>
    <row r="97" spans="1:10">
      <c r="A97" s="7">
        <v>94</v>
      </c>
      <c r="B97" s="1" t="s">
        <v>435</v>
      </c>
      <c r="C97" s="1" t="s">
        <v>436</v>
      </c>
      <c r="E97" s="2">
        <v>1953</v>
      </c>
      <c r="F97" s="18">
        <v>1.9317129629629629E-2</v>
      </c>
      <c r="G97" s="8" t="s">
        <v>75</v>
      </c>
      <c r="H97" s="7">
        <v>5</v>
      </c>
      <c r="I97" s="7">
        <v>926</v>
      </c>
      <c r="J97" s="21">
        <f t="shared" si="1"/>
        <v>3.8634259259259255E-3</v>
      </c>
    </row>
    <row r="98" spans="1:10">
      <c r="A98" s="7">
        <v>95</v>
      </c>
      <c r="B98" s="1" t="s">
        <v>437</v>
      </c>
      <c r="C98" s="1" t="s">
        <v>15</v>
      </c>
      <c r="E98" s="2">
        <v>1997</v>
      </c>
      <c r="F98" s="18">
        <v>1.9502314814814816E-2</v>
      </c>
      <c r="G98" s="8" t="s">
        <v>438</v>
      </c>
      <c r="H98" s="7">
        <v>1</v>
      </c>
      <c r="I98" s="7">
        <v>861</v>
      </c>
      <c r="J98" s="21">
        <f t="shared" si="1"/>
        <v>3.9004629629629632E-3</v>
      </c>
    </row>
    <row r="99" spans="1:10">
      <c r="A99" s="7">
        <v>96</v>
      </c>
      <c r="B99" s="1" t="s">
        <v>439</v>
      </c>
      <c r="C99" s="1" t="s">
        <v>15</v>
      </c>
      <c r="E99" s="2">
        <v>1969</v>
      </c>
      <c r="F99" s="18">
        <v>1.9502314814814816E-2</v>
      </c>
      <c r="G99" s="8" t="s">
        <v>12</v>
      </c>
      <c r="H99" s="7">
        <v>6</v>
      </c>
      <c r="I99" s="7">
        <v>862</v>
      </c>
      <c r="J99" s="21">
        <f t="shared" si="1"/>
        <v>3.9004629629629632E-3</v>
      </c>
    </row>
    <row r="100" spans="1:10">
      <c r="A100" s="7">
        <v>97</v>
      </c>
      <c r="B100" s="1" t="s">
        <v>440</v>
      </c>
      <c r="C100" s="1" t="s">
        <v>45</v>
      </c>
      <c r="E100" s="2">
        <v>1987</v>
      </c>
      <c r="F100" s="18">
        <v>1.9606481481481482E-2</v>
      </c>
      <c r="G100" s="8" t="s">
        <v>41</v>
      </c>
      <c r="H100" s="7">
        <v>3</v>
      </c>
      <c r="I100" s="7">
        <v>932</v>
      </c>
      <c r="J100" s="21">
        <f t="shared" si="1"/>
        <v>3.921296296296296E-3</v>
      </c>
    </row>
    <row r="101" spans="1:10">
      <c r="A101" s="7">
        <v>98</v>
      </c>
      <c r="B101" s="1" t="s">
        <v>441</v>
      </c>
      <c r="C101" s="1" t="s">
        <v>113</v>
      </c>
      <c r="E101" s="2">
        <v>1980</v>
      </c>
      <c r="F101" s="18">
        <v>1.9699074074074074E-2</v>
      </c>
      <c r="G101" s="8" t="s">
        <v>68</v>
      </c>
      <c r="H101" s="7">
        <v>8</v>
      </c>
      <c r="I101" s="7">
        <v>986</v>
      </c>
      <c r="J101" s="21">
        <f t="shared" si="1"/>
        <v>3.9398148148148144E-3</v>
      </c>
    </row>
    <row r="102" spans="1:10">
      <c r="A102" s="7">
        <v>99</v>
      </c>
      <c r="B102" s="1" t="s">
        <v>442</v>
      </c>
      <c r="C102" s="1" t="s">
        <v>161</v>
      </c>
      <c r="E102" s="2">
        <v>1977</v>
      </c>
      <c r="F102" s="18">
        <v>1.9837962962962963E-2</v>
      </c>
      <c r="G102" s="8" t="s">
        <v>68</v>
      </c>
      <c r="H102" s="7">
        <v>9</v>
      </c>
      <c r="I102" s="7">
        <v>988</v>
      </c>
      <c r="J102" s="21">
        <f t="shared" si="1"/>
        <v>3.9675925925925929E-3</v>
      </c>
    </row>
    <row r="103" spans="1:10">
      <c r="A103" s="7">
        <v>100</v>
      </c>
      <c r="B103" s="1" t="s">
        <v>443</v>
      </c>
      <c r="C103" s="1" t="s">
        <v>113</v>
      </c>
      <c r="E103" s="2">
        <v>1995</v>
      </c>
      <c r="F103" s="18">
        <v>1.9849537037037037E-2</v>
      </c>
      <c r="G103" s="8" t="s">
        <v>20</v>
      </c>
      <c r="H103" s="7">
        <v>7</v>
      </c>
      <c r="I103" s="7">
        <v>889</v>
      </c>
      <c r="J103" s="21">
        <f t="shared" si="1"/>
        <v>3.9699074074074072E-3</v>
      </c>
    </row>
    <row r="104" spans="1:10">
      <c r="A104" s="7">
        <v>101</v>
      </c>
      <c r="B104" s="1" t="s">
        <v>444</v>
      </c>
      <c r="C104" s="1" t="s">
        <v>330</v>
      </c>
      <c r="E104" s="2">
        <v>1970</v>
      </c>
      <c r="F104" s="18">
        <v>2.0069444444444442E-2</v>
      </c>
      <c r="G104" s="8" t="s">
        <v>12</v>
      </c>
      <c r="H104" s="7">
        <v>7</v>
      </c>
      <c r="I104" s="7">
        <v>882</v>
      </c>
      <c r="J104" s="21">
        <f t="shared" si="1"/>
        <v>4.013888888888888E-3</v>
      </c>
    </row>
    <row r="105" spans="1:10">
      <c r="A105" s="7">
        <v>102</v>
      </c>
      <c r="B105" s="1" t="s">
        <v>445</v>
      </c>
      <c r="C105" s="1" t="s">
        <v>375</v>
      </c>
      <c r="D105" s="2" t="s">
        <v>311</v>
      </c>
      <c r="E105" s="2">
        <v>1975</v>
      </c>
      <c r="F105" s="18">
        <v>2.0127314814814817E-2</v>
      </c>
      <c r="G105" s="8" t="s">
        <v>26</v>
      </c>
      <c r="H105" s="7">
        <v>9</v>
      </c>
      <c r="I105" s="7">
        <v>745</v>
      </c>
      <c r="J105" s="21">
        <f t="shared" si="1"/>
        <v>4.0254629629629633E-3</v>
      </c>
    </row>
    <row r="106" spans="1:10">
      <c r="A106" s="7">
        <v>103</v>
      </c>
      <c r="B106" s="1" t="s">
        <v>446</v>
      </c>
      <c r="C106" s="1" t="s">
        <v>161</v>
      </c>
      <c r="E106" s="2">
        <v>1999</v>
      </c>
      <c r="F106" s="18">
        <v>2.0254629629629629E-2</v>
      </c>
      <c r="G106" s="8" t="s">
        <v>365</v>
      </c>
      <c r="H106" s="7">
        <v>3</v>
      </c>
      <c r="I106" s="7">
        <v>895</v>
      </c>
      <c r="J106" s="21">
        <f t="shared" si="1"/>
        <v>4.0509259259259257E-3</v>
      </c>
    </row>
    <row r="107" spans="1:10">
      <c r="A107" s="7">
        <v>104</v>
      </c>
      <c r="B107" s="1" t="s">
        <v>447</v>
      </c>
      <c r="C107" s="1" t="s">
        <v>37</v>
      </c>
      <c r="E107" s="2">
        <v>1945</v>
      </c>
      <c r="F107" s="18">
        <v>2.0277777777777777E-2</v>
      </c>
      <c r="G107" s="8" t="s">
        <v>299</v>
      </c>
      <c r="H107" s="7">
        <v>1</v>
      </c>
      <c r="I107" s="7">
        <v>990</v>
      </c>
      <c r="J107" s="21">
        <f t="shared" si="1"/>
        <v>4.0555555555555553E-3</v>
      </c>
    </row>
    <row r="108" spans="1:10">
      <c r="A108" s="7">
        <v>105</v>
      </c>
      <c r="B108" s="1" t="s">
        <v>448</v>
      </c>
      <c r="C108" s="1" t="s">
        <v>15</v>
      </c>
      <c r="E108" s="2">
        <v>1979</v>
      </c>
      <c r="F108" s="18">
        <v>2.0613425925925927E-2</v>
      </c>
      <c r="G108" s="8" t="s">
        <v>68</v>
      </c>
      <c r="H108" s="7">
        <v>10</v>
      </c>
      <c r="I108" s="7">
        <v>893</v>
      </c>
      <c r="J108" s="21">
        <f t="shared" si="1"/>
        <v>4.1226851851851858E-3</v>
      </c>
    </row>
    <row r="109" spans="1:10">
      <c r="A109" s="7">
        <v>106</v>
      </c>
      <c r="B109" s="1" t="s">
        <v>449</v>
      </c>
      <c r="C109" s="1" t="s">
        <v>113</v>
      </c>
      <c r="E109" s="2">
        <v>1990</v>
      </c>
      <c r="F109" s="18">
        <v>2.0983796296296296E-2</v>
      </c>
      <c r="G109" s="8" t="s">
        <v>20</v>
      </c>
      <c r="H109" s="7">
        <v>8</v>
      </c>
      <c r="I109" s="7">
        <v>938</v>
      </c>
      <c r="J109" s="21">
        <f t="shared" si="1"/>
        <v>4.1967592592592595E-3</v>
      </c>
    </row>
    <row r="110" spans="1:10">
      <c r="A110" s="7">
        <v>107</v>
      </c>
      <c r="B110" s="1" t="s">
        <v>450</v>
      </c>
      <c r="C110" s="1" t="s">
        <v>161</v>
      </c>
      <c r="E110" s="2">
        <v>1998</v>
      </c>
      <c r="F110" s="18">
        <v>2.0983796296296296E-2</v>
      </c>
      <c r="G110" s="8" t="s">
        <v>257</v>
      </c>
      <c r="H110" s="7">
        <v>3</v>
      </c>
      <c r="I110" s="7">
        <v>975</v>
      </c>
      <c r="J110" s="21">
        <f t="shared" si="1"/>
        <v>4.1967592592592595E-3</v>
      </c>
    </row>
    <row r="111" spans="1:10">
      <c r="A111" s="7">
        <v>108</v>
      </c>
      <c r="B111" s="1" t="s">
        <v>451</v>
      </c>
      <c r="C111" s="1" t="s">
        <v>113</v>
      </c>
      <c r="E111" s="2">
        <v>1969</v>
      </c>
      <c r="F111" s="18">
        <v>2.0995370370370373E-2</v>
      </c>
      <c r="G111" s="8" t="s">
        <v>35</v>
      </c>
      <c r="H111" s="7">
        <v>10</v>
      </c>
      <c r="I111" s="7">
        <v>935</v>
      </c>
      <c r="J111" s="21">
        <f t="shared" si="1"/>
        <v>4.1990740740740747E-3</v>
      </c>
    </row>
    <row r="112" spans="1:10">
      <c r="A112" s="7">
        <v>109</v>
      </c>
      <c r="B112" s="1" t="s">
        <v>452</v>
      </c>
      <c r="C112" s="1" t="s">
        <v>453</v>
      </c>
      <c r="E112" s="2">
        <v>2000</v>
      </c>
      <c r="F112" s="18">
        <v>2.1006944444444443E-2</v>
      </c>
      <c r="G112" s="8" t="s">
        <v>320</v>
      </c>
      <c r="H112" s="7">
        <v>4</v>
      </c>
      <c r="I112" s="7">
        <v>756</v>
      </c>
      <c r="J112" s="21">
        <f t="shared" si="1"/>
        <v>4.2013888888888882E-3</v>
      </c>
    </row>
    <row r="113" spans="1:10">
      <c r="A113" s="7">
        <v>110</v>
      </c>
      <c r="B113" s="1" t="s">
        <v>454</v>
      </c>
      <c r="C113" s="1" t="s">
        <v>15</v>
      </c>
      <c r="E113" s="2">
        <v>2000</v>
      </c>
      <c r="F113" s="18">
        <v>2.101851851851852E-2</v>
      </c>
      <c r="G113" s="8" t="s">
        <v>320</v>
      </c>
      <c r="H113" s="7">
        <v>5</v>
      </c>
      <c r="I113" s="7">
        <v>755</v>
      </c>
      <c r="J113" s="21">
        <f t="shared" si="1"/>
        <v>4.2037037037037043E-3</v>
      </c>
    </row>
    <row r="114" spans="1:10">
      <c r="A114" s="7">
        <v>111</v>
      </c>
      <c r="B114" s="1" t="s">
        <v>455</v>
      </c>
      <c r="C114" s="1" t="s">
        <v>456</v>
      </c>
      <c r="E114" s="2">
        <v>1946</v>
      </c>
      <c r="F114" s="18">
        <v>2.1099537037037038E-2</v>
      </c>
      <c r="G114" s="8" t="s">
        <v>299</v>
      </c>
      <c r="H114" s="7">
        <v>2</v>
      </c>
      <c r="I114" s="7">
        <v>920</v>
      </c>
      <c r="J114" s="21">
        <f t="shared" si="1"/>
        <v>4.2199074074074075E-3</v>
      </c>
    </row>
    <row r="115" spans="1:10">
      <c r="A115" s="7">
        <v>112</v>
      </c>
      <c r="B115" s="1" t="s">
        <v>457</v>
      </c>
      <c r="C115" s="1" t="s">
        <v>82</v>
      </c>
      <c r="E115" s="2">
        <v>1970</v>
      </c>
      <c r="F115" s="18">
        <v>2.1168981481481483E-2</v>
      </c>
      <c r="G115" s="8" t="s">
        <v>12</v>
      </c>
      <c r="H115" s="7">
        <v>8</v>
      </c>
      <c r="I115" s="7">
        <v>958</v>
      </c>
      <c r="J115" s="21">
        <f t="shared" si="1"/>
        <v>4.2337962962962963E-3</v>
      </c>
    </row>
    <row r="116" spans="1:10">
      <c r="A116" s="7">
        <v>113</v>
      </c>
      <c r="B116" s="1" t="s">
        <v>458</v>
      </c>
      <c r="C116" s="1" t="s">
        <v>161</v>
      </c>
      <c r="E116" s="2">
        <v>2007</v>
      </c>
      <c r="F116" s="18">
        <v>2.1215277777777777E-2</v>
      </c>
      <c r="G116" s="8" t="s">
        <v>48</v>
      </c>
      <c r="H116" s="7">
        <v>13</v>
      </c>
      <c r="I116" s="7">
        <v>994</v>
      </c>
      <c r="J116" s="21">
        <f t="shared" si="1"/>
        <v>4.2430555555555555E-3</v>
      </c>
    </row>
    <row r="117" spans="1:10">
      <c r="A117" s="7">
        <v>114</v>
      </c>
      <c r="B117" s="1" t="s">
        <v>459</v>
      </c>
      <c r="C117" s="1" t="s">
        <v>161</v>
      </c>
      <c r="E117" s="2">
        <v>1974</v>
      </c>
      <c r="F117" s="18">
        <v>2.1226851851851854E-2</v>
      </c>
      <c r="G117" s="8" t="s">
        <v>26</v>
      </c>
      <c r="H117" s="7">
        <v>10</v>
      </c>
      <c r="I117" s="7">
        <v>993</v>
      </c>
      <c r="J117" s="21">
        <f t="shared" si="1"/>
        <v>4.2453703703703707E-3</v>
      </c>
    </row>
    <row r="118" spans="1:10">
      <c r="A118" s="7">
        <v>115</v>
      </c>
      <c r="B118" s="1" t="s">
        <v>460</v>
      </c>
      <c r="C118" s="1" t="s">
        <v>52</v>
      </c>
      <c r="E118" s="2">
        <v>1935</v>
      </c>
      <c r="F118" s="18">
        <v>2.1435185185185186E-2</v>
      </c>
      <c r="G118" s="8" t="s">
        <v>461</v>
      </c>
      <c r="H118" s="7">
        <v>1</v>
      </c>
      <c r="I118" s="7">
        <v>956</v>
      </c>
      <c r="J118" s="21">
        <f t="shared" si="1"/>
        <v>4.2870370370370371E-3</v>
      </c>
    </row>
    <row r="119" spans="1:10">
      <c r="A119" s="7">
        <v>116</v>
      </c>
      <c r="B119" s="1" t="s">
        <v>462</v>
      </c>
      <c r="C119" s="1" t="s">
        <v>266</v>
      </c>
      <c r="E119" s="2">
        <v>1968</v>
      </c>
      <c r="F119" s="18">
        <v>2.1574074074074075E-2</v>
      </c>
      <c r="G119" s="8" t="s">
        <v>12</v>
      </c>
      <c r="H119" s="7">
        <v>9</v>
      </c>
      <c r="I119" s="7">
        <v>960</v>
      </c>
      <c r="J119" s="21">
        <f t="shared" si="1"/>
        <v>4.3148148148148147E-3</v>
      </c>
    </row>
    <row r="120" spans="1:10">
      <c r="A120" s="7">
        <v>117</v>
      </c>
      <c r="B120" s="1" t="s">
        <v>463</v>
      </c>
      <c r="C120" s="1" t="s">
        <v>190</v>
      </c>
      <c r="E120" s="2">
        <v>1993</v>
      </c>
      <c r="F120" s="18">
        <v>2.1724537037037039E-2</v>
      </c>
      <c r="G120" s="8" t="s">
        <v>41</v>
      </c>
      <c r="H120" s="7">
        <v>4</v>
      </c>
      <c r="I120" s="7">
        <v>978</v>
      </c>
      <c r="J120" s="21">
        <f t="shared" si="1"/>
        <v>4.3449074074074076E-3</v>
      </c>
    </row>
    <row r="121" spans="1:10">
      <c r="A121" s="7">
        <v>118</v>
      </c>
      <c r="B121" s="1" t="s">
        <v>464</v>
      </c>
      <c r="C121" s="1" t="s">
        <v>422</v>
      </c>
      <c r="E121" s="2">
        <v>1960</v>
      </c>
      <c r="F121" s="18">
        <v>2.1909722222222223E-2</v>
      </c>
      <c r="G121" s="8" t="s">
        <v>198</v>
      </c>
      <c r="H121" s="7">
        <v>1</v>
      </c>
      <c r="I121" s="7">
        <v>976</v>
      </c>
      <c r="J121" s="21">
        <f t="shared" si="1"/>
        <v>4.3819444444444444E-3</v>
      </c>
    </row>
    <row r="122" spans="1:10">
      <c r="A122" s="7">
        <v>119</v>
      </c>
      <c r="B122" s="1" t="s">
        <v>465</v>
      </c>
      <c r="C122" s="1" t="s">
        <v>34</v>
      </c>
      <c r="E122" s="2">
        <v>1970</v>
      </c>
      <c r="F122" s="18">
        <v>2.224537037037037E-2</v>
      </c>
      <c r="G122" s="8" t="s">
        <v>12</v>
      </c>
      <c r="H122" s="7">
        <v>10</v>
      </c>
      <c r="I122" s="7">
        <v>903</v>
      </c>
      <c r="J122" s="21">
        <f t="shared" si="1"/>
        <v>4.449074074074074E-3</v>
      </c>
    </row>
    <row r="123" spans="1:10">
      <c r="A123" s="7">
        <v>120</v>
      </c>
      <c r="B123" s="1" t="s">
        <v>466</v>
      </c>
      <c r="C123" s="1" t="s">
        <v>113</v>
      </c>
      <c r="E123" s="2">
        <v>1980</v>
      </c>
      <c r="F123" s="18">
        <v>2.225694444444444E-2</v>
      </c>
      <c r="G123" s="8" t="s">
        <v>68</v>
      </c>
      <c r="H123" s="7">
        <v>11</v>
      </c>
      <c r="I123" s="7">
        <v>946</v>
      </c>
      <c r="J123" s="21">
        <f t="shared" si="1"/>
        <v>4.4513888888888884E-3</v>
      </c>
    </row>
    <row r="124" spans="1:10">
      <c r="A124" s="7">
        <v>121</v>
      </c>
      <c r="B124" s="1" t="s">
        <v>467</v>
      </c>
      <c r="C124" s="1" t="s">
        <v>468</v>
      </c>
      <c r="D124" s="2" t="s">
        <v>311</v>
      </c>
      <c r="E124" s="2">
        <v>1961</v>
      </c>
      <c r="F124" s="18">
        <v>2.2291666666666668E-2</v>
      </c>
      <c r="G124" s="8" t="s">
        <v>11</v>
      </c>
      <c r="H124" s="7">
        <v>5</v>
      </c>
      <c r="I124" s="7">
        <v>873</v>
      </c>
      <c r="J124" s="21">
        <f t="shared" si="1"/>
        <v>4.4583333333333332E-3</v>
      </c>
    </row>
    <row r="125" spans="1:10">
      <c r="A125" s="7">
        <v>122</v>
      </c>
      <c r="B125" s="1" t="s">
        <v>469</v>
      </c>
      <c r="C125" s="1" t="s">
        <v>154</v>
      </c>
      <c r="E125" s="2">
        <v>1983</v>
      </c>
      <c r="F125" s="18">
        <v>2.2442129629629631E-2</v>
      </c>
      <c r="G125" s="8" t="s">
        <v>207</v>
      </c>
      <c r="H125" s="7">
        <v>1</v>
      </c>
      <c r="I125" s="7">
        <v>950</v>
      </c>
      <c r="J125" s="21">
        <f t="shared" si="1"/>
        <v>4.4884259259259261E-3</v>
      </c>
    </row>
    <row r="126" spans="1:10">
      <c r="A126" s="7">
        <v>123</v>
      </c>
      <c r="B126" s="1" t="s">
        <v>470</v>
      </c>
      <c r="C126" s="1" t="s">
        <v>154</v>
      </c>
      <c r="E126" s="2">
        <v>1979</v>
      </c>
      <c r="F126" s="18">
        <v>2.2615740740740742E-2</v>
      </c>
      <c r="G126" s="8" t="s">
        <v>179</v>
      </c>
      <c r="H126" s="7">
        <v>4</v>
      </c>
      <c r="I126" s="7">
        <v>904</v>
      </c>
      <c r="J126" s="21">
        <f t="shared" si="1"/>
        <v>4.5231481481481485E-3</v>
      </c>
    </row>
    <row r="127" spans="1:10">
      <c r="A127" s="7">
        <v>124</v>
      </c>
      <c r="B127" s="1" t="s">
        <v>471</v>
      </c>
      <c r="C127" s="1" t="s">
        <v>113</v>
      </c>
      <c r="E127" s="2">
        <v>1985</v>
      </c>
      <c r="F127" s="18">
        <v>2.2685185185185183E-2</v>
      </c>
      <c r="G127" s="8" t="s">
        <v>23</v>
      </c>
      <c r="H127" s="7">
        <v>3</v>
      </c>
      <c r="I127" s="7">
        <v>970</v>
      </c>
      <c r="J127" s="21">
        <f t="shared" si="1"/>
        <v>4.5370370370370365E-3</v>
      </c>
    </row>
    <row r="128" spans="1:10">
      <c r="A128" s="7">
        <v>125</v>
      </c>
      <c r="B128" s="1" t="s">
        <v>472</v>
      </c>
      <c r="C128" s="1" t="s">
        <v>113</v>
      </c>
      <c r="E128" s="2">
        <v>1981</v>
      </c>
      <c r="F128" s="18">
        <v>2.2731481481481481E-2</v>
      </c>
      <c r="G128" s="8" t="s">
        <v>68</v>
      </c>
      <c r="H128" s="7">
        <v>12</v>
      </c>
      <c r="I128" s="7">
        <v>881</v>
      </c>
      <c r="J128" s="21">
        <f t="shared" si="1"/>
        <v>4.5462962962962965E-3</v>
      </c>
    </row>
    <row r="129" spans="1:10">
      <c r="A129" s="7">
        <v>126</v>
      </c>
      <c r="B129" s="1" t="s">
        <v>473</v>
      </c>
      <c r="C129" s="1" t="s">
        <v>113</v>
      </c>
      <c r="E129" s="2">
        <v>1980</v>
      </c>
      <c r="F129" s="18">
        <v>2.2824074074074076E-2</v>
      </c>
      <c r="G129" s="8" t="s">
        <v>179</v>
      </c>
      <c r="H129" s="7">
        <v>5</v>
      </c>
      <c r="I129" s="7">
        <v>900</v>
      </c>
      <c r="J129" s="21">
        <f t="shared" si="1"/>
        <v>4.5648148148148149E-3</v>
      </c>
    </row>
    <row r="130" spans="1:10">
      <c r="A130" s="7">
        <v>127</v>
      </c>
      <c r="B130" s="1" t="s">
        <v>474</v>
      </c>
      <c r="C130" s="1" t="s">
        <v>475</v>
      </c>
      <c r="E130" s="2">
        <v>1977</v>
      </c>
      <c r="F130" s="18">
        <v>2.2893518518518521E-2</v>
      </c>
      <c r="G130" s="8" t="s">
        <v>179</v>
      </c>
      <c r="H130" s="7">
        <v>6</v>
      </c>
      <c r="I130" s="7">
        <v>930</v>
      </c>
      <c r="J130" s="21">
        <f t="shared" si="1"/>
        <v>4.5787037037037046E-3</v>
      </c>
    </row>
    <row r="131" spans="1:10">
      <c r="A131" s="7">
        <v>128</v>
      </c>
      <c r="B131" s="1" t="s">
        <v>476</v>
      </c>
      <c r="C131" s="1" t="s">
        <v>362</v>
      </c>
      <c r="E131" s="2">
        <v>1979</v>
      </c>
      <c r="F131" s="18">
        <v>2.3020833333333334E-2</v>
      </c>
      <c r="G131" s="8" t="s">
        <v>179</v>
      </c>
      <c r="H131" s="7">
        <v>7</v>
      </c>
      <c r="I131" s="7">
        <v>757</v>
      </c>
      <c r="J131" s="21">
        <f t="shared" si="1"/>
        <v>4.604166666666667E-3</v>
      </c>
    </row>
    <row r="132" spans="1:10">
      <c r="A132" s="7">
        <v>129</v>
      </c>
      <c r="B132" s="1" t="s">
        <v>477</v>
      </c>
      <c r="C132" s="1" t="s">
        <v>161</v>
      </c>
      <c r="E132" s="2">
        <v>2003</v>
      </c>
      <c r="F132" s="18">
        <v>2.3240740740740742E-2</v>
      </c>
      <c r="G132" s="8" t="s">
        <v>272</v>
      </c>
      <c r="H132" s="7">
        <v>11</v>
      </c>
      <c r="I132" s="7">
        <v>909</v>
      </c>
      <c r="J132" s="21">
        <f t="shared" si="1"/>
        <v>4.6481481481481486E-3</v>
      </c>
    </row>
    <row r="133" spans="1:10">
      <c r="A133" s="7">
        <v>130</v>
      </c>
      <c r="B133" s="1" t="s">
        <v>478</v>
      </c>
      <c r="C133" s="1" t="s">
        <v>161</v>
      </c>
      <c r="E133" s="2">
        <v>1989</v>
      </c>
      <c r="F133" s="18">
        <v>2.3252314814814812E-2</v>
      </c>
      <c r="G133" s="8" t="s">
        <v>41</v>
      </c>
      <c r="H133" s="7">
        <v>5</v>
      </c>
      <c r="I133" s="7">
        <v>942</v>
      </c>
      <c r="J133" s="21">
        <f t="shared" ref="J133:J147" si="2">F133/$E$1</f>
        <v>4.6504629629629621E-3</v>
      </c>
    </row>
    <row r="134" spans="1:10">
      <c r="A134" s="7">
        <v>131</v>
      </c>
      <c r="B134" s="1" t="s">
        <v>479</v>
      </c>
      <c r="C134" s="1" t="s">
        <v>113</v>
      </c>
      <c r="E134" s="2">
        <v>1968</v>
      </c>
      <c r="F134" s="18">
        <v>2.34375E-2</v>
      </c>
      <c r="G134" s="8" t="s">
        <v>12</v>
      </c>
      <c r="H134" s="7">
        <v>11</v>
      </c>
      <c r="I134" s="7">
        <v>934</v>
      </c>
      <c r="J134" s="21">
        <f t="shared" si="2"/>
        <v>4.6874999999999998E-3</v>
      </c>
    </row>
    <row r="135" spans="1:10">
      <c r="A135" s="7">
        <v>132</v>
      </c>
      <c r="B135" s="1" t="s">
        <v>480</v>
      </c>
      <c r="C135" s="1" t="s">
        <v>82</v>
      </c>
      <c r="E135" s="2">
        <v>1975</v>
      </c>
      <c r="F135" s="18">
        <v>2.344907407407407E-2</v>
      </c>
      <c r="G135" s="8" t="s">
        <v>139</v>
      </c>
      <c r="H135" s="7">
        <v>2</v>
      </c>
      <c r="I135" s="7">
        <v>906</v>
      </c>
      <c r="J135" s="21">
        <f t="shared" si="2"/>
        <v>4.6898148148148142E-3</v>
      </c>
    </row>
    <row r="136" spans="1:10">
      <c r="A136" s="7">
        <v>133</v>
      </c>
      <c r="B136" s="1" t="s">
        <v>481</v>
      </c>
      <c r="C136" s="1" t="s">
        <v>82</v>
      </c>
      <c r="E136" s="2">
        <v>1970</v>
      </c>
      <c r="F136" s="18">
        <v>2.344907407407407E-2</v>
      </c>
      <c r="G136" s="8" t="s">
        <v>35</v>
      </c>
      <c r="H136" s="7">
        <v>11</v>
      </c>
      <c r="I136" s="7">
        <v>907</v>
      </c>
      <c r="J136" s="21">
        <f t="shared" si="2"/>
        <v>4.6898148148148142E-3</v>
      </c>
    </row>
    <row r="137" spans="1:10">
      <c r="A137" s="7">
        <v>134</v>
      </c>
      <c r="B137" s="1" t="s">
        <v>482</v>
      </c>
      <c r="C137" s="1" t="s">
        <v>161</v>
      </c>
      <c r="E137" s="2">
        <v>2003</v>
      </c>
      <c r="F137" s="18">
        <v>2.4479166666666666E-2</v>
      </c>
      <c r="G137" s="8" t="s">
        <v>48</v>
      </c>
      <c r="H137" s="7">
        <v>14</v>
      </c>
      <c r="I137" s="7">
        <v>969</v>
      </c>
      <c r="J137" s="21">
        <f t="shared" si="2"/>
        <v>4.8958333333333336E-3</v>
      </c>
    </row>
    <row r="138" spans="1:10">
      <c r="A138" s="7">
        <v>135</v>
      </c>
      <c r="B138" s="1" t="s">
        <v>483</v>
      </c>
      <c r="C138" s="1" t="s">
        <v>161</v>
      </c>
      <c r="E138" s="2">
        <v>1984</v>
      </c>
      <c r="F138" s="18">
        <v>2.449074074074074E-2</v>
      </c>
      <c r="G138" s="8" t="s">
        <v>23</v>
      </c>
      <c r="H138" s="7">
        <v>4</v>
      </c>
      <c r="I138" s="7">
        <v>937</v>
      </c>
      <c r="J138" s="21">
        <f t="shared" si="2"/>
        <v>4.898148148148148E-3</v>
      </c>
    </row>
    <row r="139" spans="1:10">
      <c r="A139" s="7">
        <v>136</v>
      </c>
      <c r="B139" s="1" t="s">
        <v>484</v>
      </c>
      <c r="C139" s="1" t="s">
        <v>161</v>
      </c>
      <c r="E139" s="2">
        <v>2003</v>
      </c>
      <c r="F139" s="18">
        <v>2.4930555555555553E-2</v>
      </c>
      <c r="G139" s="8" t="s">
        <v>48</v>
      </c>
      <c r="H139" s="7">
        <v>15</v>
      </c>
      <c r="I139" s="7">
        <v>964</v>
      </c>
      <c r="J139" s="21">
        <f t="shared" si="2"/>
        <v>4.9861111111111104E-3</v>
      </c>
    </row>
    <row r="140" spans="1:10">
      <c r="A140" s="7">
        <v>137</v>
      </c>
      <c r="B140" s="1" t="s">
        <v>485</v>
      </c>
      <c r="C140" s="1" t="s">
        <v>161</v>
      </c>
      <c r="E140" s="2">
        <v>1995</v>
      </c>
      <c r="F140" s="18">
        <v>2.494212962962963E-2</v>
      </c>
      <c r="G140" s="8" t="s">
        <v>41</v>
      </c>
      <c r="H140" s="7">
        <v>6</v>
      </c>
      <c r="I140" s="7">
        <v>914</v>
      </c>
      <c r="J140" s="21">
        <f t="shared" si="2"/>
        <v>4.9884259259259257E-3</v>
      </c>
    </row>
    <row r="141" spans="1:10">
      <c r="A141" s="7">
        <v>138</v>
      </c>
      <c r="B141" s="1" t="s">
        <v>486</v>
      </c>
      <c r="C141" s="1" t="s">
        <v>487</v>
      </c>
      <c r="E141" s="2">
        <v>1946</v>
      </c>
      <c r="F141" s="18">
        <v>2.525462962962963E-2</v>
      </c>
      <c r="G141" s="8" t="s">
        <v>488</v>
      </c>
      <c r="H141" s="7">
        <v>1</v>
      </c>
      <c r="I141" s="7">
        <v>863</v>
      </c>
      <c r="J141" s="21">
        <f t="shared" si="2"/>
        <v>5.0509259259259257E-3</v>
      </c>
    </row>
    <row r="142" spans="1:10">
      <c r="A142" s="7">
        <v>139</v>
      </c>
      <c r="B142" s="1" t="s">
        <v>489</v>
      </c>
      <c r="C142" s="1" t="s">
        <v>490</v>
      </c>
      <c r="E142" s="2">
        <v>1944</v>
      </c>
      <c r="F142" s="18">
        <v>2.56712962962963E-2</v>
      </c>
      <c r="G142" s="8" t="s">
        <v>299</v>
      </c>
      <c r="H142" s="7">
        <v>3</v>
      </c>
      <c r="I142" s="7">
        <v>899</v>
      </c>
      <c r="J142" s="21">
        <f t="shared" si="2"/>
        <v>5.1342592592592603E-3</v>
      </c>
    </row>
    <row r="143" spans="1:10">
      <c r="A143" s="7">
        <v>140</v>
      </c>
      <c r="B143" s="1" t="s">
        <v>491</v>
      </c>
      <c r="C143" s="1" t="s">
        <v>113</v>
      </c>
      <c r="E143" s="2">
        <v>1951</v>
      </c>
      <c r="F143" s="18">
        <v>2.5868055555555557E-2</v>
      </c>
      <c r="G143" s="8" t="s">
        <v>492</v>
      </c>
      <c r="H143" s="7">
        <v>1</v>
      </c>
      <c r="I143" s="7">
        <v>901</v>
      </c>
      <c r="J143" s="21">
        <f t="shared" si="2"/>
        <v>5.1736111111111115E-3</v>
      </c>
    </row>
    <row r="144" spans="1:10">
      <c r="A144" s="7">
        <v>141</v>
      </c>
      <c r="B144" s="1" t="s">
        <v>493</v>
      </c>
      <c r="C144" s="1" t="s">
        <v>161</v>
      </c>
      <c r="E144" s="2">
        <v>2002</v>
      </c>
      <c r="F144" s="18">
        <v>2.631944444444444E-2</v>
      </c>
      <c r="G144" s="8" t="s">
        <v>272</v>
      </c>
      <c r="H144" s="7">
        <v>12</v>
      </c>
      <c r="I144" s="7">
        <v>979</v>
      </c>
      <c r="J144" s="21">
        <f t="shared" si="2"/>
        <v>5.2638888888888883E-3</v>
      </c>
    </row>
    <row r="145" spans="1:10">
      <c r="A145" s="7">
        <v>142</v>
      </c>
      <c r="B145" s="1" t="s">
        <v>494</v>
      </c>
      <c r="C145" s="1" t="s">
        <v>161</v>
      </c>
      <c r="E145" s="2">
        <v>1996</v>
      </c>
      <c r="F145" s="18">
        <v>2.6342592592592588E-2</v>
      </c>
      <c r="G145" s="8" t="s">
        <v>20</v>
      </c>
      <c r="H145" s="7">
        <v>9</v>
      </c>
      <c r="I145" s="7">
        <v>911</v>
      </c>
      <c r="J145" s="21">
        <f t="shared" si="2"/>
        <v>5.2685185185185179E-3</v>
      </c>
    </row>
    <row r="146" spans="1:10">
      <c r="A146" s="7">
        <v>143</v>
      </c>
      <c r="B146" s="1" t="s">
        <v>495</v>
      </c>
      <c r="C146" s="1" t="s">
        <v>106</v>
      </c>
      <c r="E146" s="2">
        <v>1976</v>
      </c>
      <c r="F146" s="18">
        <v>2.884259259259259E-2</v>
      </c>
      <c r="G146" s="8" t="s">
        <v>139</v>
      </c>
      <c r="H146" s="7">
        <v>3</v>
      </c>
      <c r="I146" s="7">
        <v>940</v>
      </c>
      <c r="J146" s="21">
        <f t="shared" si="2"/>
        <v>5.7685185185185183E-3</v>
      </c>
    </row>
    <row r="147" spans="1:10">
      <c r="A147" s="7">
        <v>144</v>
      </c>
      <c r="B147" s="1" t="s">
        <v>496</v>
      </c>
      <c r="C147" s="1" t="s">
        <v>497</v>
      </c>
      <c r="E147" s="2">
        <v>1942</v>
      </c>
      <c r="F147" s="18">
        <v>3.681712962962963E-2</v>
      </c>
      <c r="G147" s="8" t="s">
        <v>299</v>
      </c>
      <c r="H147" s="7">
        <v>4</v>
      </c>
      <c r="I147" s="7">
        <v>957</v>
      </c>
      <c r="J147" s="21">
        <f t="shared" si="2"/>
        <v>7.363425925925926E-3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workbookViewId="0">
      <pane ySplit="3" topLeftCell="A4" activePane="bottomLeft" state="frozen"/>
      <selection activeCell="A3" sqref="A3"/>
      <selection pane="bottomLeft" activeCell="D26" sqref="D26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'10km'!A1</f>
        <v>41. Ötigheimer Herbstlauf</v>
      </c>
      <c r="B1" s="24"/>
      <c r="C1" s="26" t="str">
        <f>'10km'!C1:D1</f>
        <v>TG Ötigheim</v>
      </c>
      <c r="D1" s="26"/>
      <c r="E1" s="25">
        <v>800</v>
      </c>
      <c r="F1" s="26" t="s">
        <v>16</v>
      </c>
      <c r="G1" s="26"/>
      <c r="I1" s="27">
        <f>'10km'!I1:I1</f>
        <v>42679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16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379</v>
      </c>
      <c r="C4" s="1" t="s">
        <v>47</v>
      </c>
      <c r="E4" s="2">
        <v>2005</v>
      </c>
      <c r="F4" s="18">
        <v>1.8634259259259261E-3</v>
      </c>
      <c r="G4" s="8" t="s">
        <v>498</v>
      </c>
      <c r="H4" s="7">
        <v>1</v>
      </c>
      <c r="I4" s="7">
        <v>838</v>
      </c>
      <c r="J4" s="21">
        <f>F4/$E$1*1000</f>
        <v>2.3292824074074075E-3</v>
      </c>
    </row>
    <row r="5" spans="1:10">
      <c r="A5" s="7">
        <v>2</v>
      </c>
      <c r="B5" s="1" t="s">
        <v>499</v>
      </c>
      <c r="C5" s="1" t="s">
        <v>500</v>
      </c>
      <c r="E5" s="2">
        <v>2004</v>
      </c>
      <c r="F5" s="18">
        <v>1.9212962962962962E-3</v>
      </c>
      <c r="G5" s="8" t="s">
        <v>501</v>
      </c>
      <c r="H5" s="7">
        <v>1</v>
      </c>
      <c r="I5" s="7">
        <v>827</v>
      </c>
      <c r="J5" s="21">
        <f t="shared" ref="J5:J19" si="0">F5/$E$1*1000</f>
        <v>2.4016203703703704E-3</v>
      </c>
    </row>
    <row r="6" spans="1:10">
      <c r="A6" s="7">
        <v>3</v>
      </c>
      <c r="B6" s="1" t="s">
        <v>502</v>
      </c>
      <c r="C6" s="1" t="s">
        <v>316</v>
      </c>
      <c r="E6" s="2">
        <v>2003</v>
      </c>
      <c r="F6" s="18">
        <v>1.9560185185185184E-3</v>
      </c>
      <c r="G6" s="8" t="s">
        <v>503</v>
      </c>
      <c r="H6" s="7">
        <v>1</v>
      </c>
      <c r="I6" s="7">
        <v>649</v>
      </c>
      <c r="J6" s="21">
        <f t="shared" si="0"/>
        <v>2.445023148148148E-3</v>
      </c>
    </row>
    <row r="7" spans="1:10">
      <c r="A7" s="7">
        <v>4</v>
      </c>
      <c r="B7" s="1" t="s">
        <v>504</v>
      </c>
      <c r="C7" s="1" t="s">
        <v>505</v>
      </c>
      <c r="E7" s="2">
        <v>2005</v>
      </c>
      <c r="F7" s="18">
        <v>1.9675925925925928E-3</v>
      </c>
      <c r="G7" s="8" t="s">
        <v>498</v>
      </c>
      <c r="H7" s="7">
        <v>2</v>
      </c>
      <c r="I7" s="7">
        <v>397</v>
      </c>
      <c r="J7" s="21">
        <f t="shared" si="0"/>
        <v>2.4594907407407413E-3</v>
      </c>
    </row>
    <row r="8" spans="1:10">
      <c r="A8" s="7">
        <v>5</v>
      </c>
      <c r="B8" s="1" t="s">
        <v>506</v>
      </c>
      <c r="C8" s="1" t="s">
        <v>507</v>
      </c>
      <c r="E8" s="2">
        <v>2005</v>
      </c>
      <c r="F8" s="18">
        <v>2.0486111111111113E-3</v>
      </c>
      <c r="G8" s="8" t="s">
        <v>508</v>
      </c>
      <c r="H8" s="7">
        <v>1</v>
      </c>
      <c r="I8" s="7">
        <v>820</v>
      </c>
      <c r="J8" s="21">
        <f t="shared" si="0"/>
        <v>2.5607638888888889E-3</v>
      </c>
    </row>
    <row r="9" spans="1:10">
      <c r="A9" s="7">
        <v>6</v>
      </c>
      <c r="B9" s="1" t="s">
        <v>509</v>
      </c>
      <c r="C9" s="1" t="s">
        <v>383</v>
      </c>
      <c r="E9" s="2">
        <v>2004</v>
      </c>
      <c r="F9" s="18">
        <v>2.1296296296296298E-3</v>
      </c>
      <c r="G9" s="8" t="s">
        <v>510</v>
      </c>
      <c r="H9" s="7">
        <v>1</v>
      </c>
      <c r="I9" s="7">
        <v>402</v>
      </c>
      <c r="J9" s="21">
        <f t="shared" si="0"/>
        <v>2.662037037037037E-3</v>
      </c>
    </row>
    <row r="10" spans="1:10">
      <c r="A10" s="7">
        <v>7</v>
      </c>
      <c r="B10" s="1" t="s">
        <v>511</v>
      </c>
      <c r="C10" s="1" t="s">
        <v>47</v>
      </c>
      <c r="E10" s="2">
        <v>2004</v>
      </c>
      <c r="F10" s="18">
        <v>2.1759259259259258E-3</v>
      </c>
      <c r="G10" s="8" t="s">
        <v>501</v>
      </c>
      <c r="H10" s="7">
        <v>2</v>
      </c>
      <c r="I10" s="7">
        <v>837</v>
      </c>
      <c r="J10" s="21">
        <f t="shared" si="0"/>
        <v>2.719907407407407E-3</v>
      </c>
    </row>
    <row r="11" spans="1:10">
      <c r="A11" s="7">
        <v>8</v>
      </c>
      <c r="B11" s="1" t="s">
        <v>512</v>
      </c>
      <c r="C11" s="1" t="s">
        <v>507</v>
      </c>
      <c r="E11" s="2">
        <v>2004</v>
      </c>
      <c r="F11" s="18">
        <v>2.3379629629629631E-3</v>
      </c>
      <c r="G11" s="8" t="s">
        <v>501</v>
      </c>
      <c r="H11" s="7">
        <v>3</v>
      </c>
      <c r="I11" s="7">
        <v>834</v>
      </c>
      <c r="J11" s="21">
        <f t="shared" si="0"/>
        <v>2.922453703703704E-3</v>
      </c>
    </row>
    <row r="12" spans="1:10">
      <c r="A12" s="7">
        <v>9</v>
      </c>
      <c r="B12" s="1" t="s">
        <v>513</v>
      </c>
      <c r="C12" s="1" t="s">
        <v>28</v>
      </c>
      <c r="E12" s="2">
        <v>2004</v>
      </c>
      <c r="F12" s="18">
        <v>2.4074074074074076E-3</v>
      </c>
      <c r="G12" s="8" t="s">
        <v>510</v>
      </c>
      <c r="H12" s="7">
        <v>2</v>
      </c>
      <c r="I12" s="7">
        <v>824</v>
      </c>
      <c r="J12" s="21">
        <f t="shared" si="0"/>
        <v>3.0092592592592597E-3</v>
      </c>
    </row>
    <row r="13" spans="1:10">
      <c r="A13" s="7">
        <v>10</v>
      </c>
      <c r="B13" s="1" t="s">
        <v>514</v>
      </c>
      <c r="C13" s="1" t="s">
        <v>161</v>
      </c>
      <c r="E13" s="2">
        <v>2004</v>
      </c>
      <c r="F13" s="18">
        <v>2.5000000000000001E-3</v>
      </c>
      <c r="G13" s="8" t="s">
        <v>501</v>
      </c>
      <c r="H13" s="7">
        <v>4</v>
      </c>
      <c r="I13" s="7">
        <v>828</v>
      </c>
      <c r="J13" s="21">
        <f t="shared" si="0"/>
        <v>3.1250000000000002E-3</v>
      </c>
    </row>
    <row r="14" spans="1:10">
      <c r="A14" s="7">
        <v>11</v>
      </c>
      <c r="B14" s="1" t="s">
        <v>515</v>
      </c>
      <c r="C14" s="1" t="s">
        <v>161</v>
      </c>
      <c r="E14" s="2">
        <v>2003</v>
      </c>
      <c r="F14" s="18">
        <v>2.627314814814815E-3</v>
      </c>
      <c r="G14" s="8" t="s">
        <v>503</v>
      </c>
      <c r="H14" s="7">
        <v>2</v>
      </c>
      <c r="I14" s="7">
        <v>830</v>
      </c>
      <c r="J14" s="21">
        <f t="shared" si="0"/>
        <v>3.2841435185185187E-3</v>
      </c>
    </row>
    <row r="15" spans="1:10">
      <c r="A15" s="7">
        <v>12</v>
      </c>
      <c r="B15" s="1" t="s">
        <v>516</v>
      </c>
      <c r="C15" s="1" t="s">
        <v>161</v>
      </c>
      <c r="E15" s="2">
        <v>2004</v>
      </c>
      <c r="F15" s="18">
        <v>2.6620370370370374E-3</v>
      </c>
      <c r="G15" s="8" t="s">
        <v>510</v>
      </c>
      <c r="H15" s="7">
        <v>3</v>
      </c>
      <c r="I15" s="7">
        <v>823</v>
      </c>
      <c r="J15" s="21">
        <f t="shared" si="0"/>
        <v>3.3275462962962968E-3</v>
      </c>
    </row>
    <row r="16" spans="1:10">
      <c r="A16" s="7">
        <v>13</v>
      </c>
      <c r="B16" s="1" t="s">
        <v>517</v>
      </c>
      <c r="C16" s="1" t="s">
        <v>161</v>
      </c>
      <c r="E16" s="2">
        <v>2003</v>
      </c>
      <c r="F16" s="18">
        <v>3.0555555555555557E-3</v>
      </c>
      <c r="G16" s="8" t="s">
        <v>503</v>
      </c>
      <c r="H16" s="7">
        <v>3</v>
      </c>
      <c r="I16" s="7">
        <v>829</v>
      </c>
      <c r="J16" s="21">
        <f t="shared" si="0"/>
        <v>3.8194444444444452E-3</v>
      </c>
    </row>
    <row r="17" spans="1:10">
      <c r="A17" s="7">
        <v>14</v>
      </c>
      <c r="B17" s="1" t="s">
        <v>518</v>
      </c>
      <c r="C17" s="1" t="s">
        <v>161</v>
      </c>
      <c r="E17" s="2">
        <v>2005</v>
      </c>
      <c r="F17" s="18">
        <v>3.1365740740740742E-3</v>
      </c>
      <c r="G17" s="8" t="s">
        <v>498</v>
      </c>
      <c r="H17" s="7">
        <v>3</v>
      </c>
      <c r="I17" s="7">
        <v>832</v>
      </c>
      <c r="J17" s="21">
        <f t="shared" si="0"/>
        <v>3.9207175925925928E-3</v>
      </c>
    </row>
    <row r="18" spans="1:10">
      <c r="A18" s="7">
        <v>15</v>
      </c>
      <c r="B18" s="1" t="s">
        <v>519</v>
      </c>
      <c r="C18" s="1" t="s">
        <v>161</v>
      </c>
      <c r="E18" s="2">
        <v>2005</v>
      </c>
      <c r="F18" s="18">
        <v>3.1481481481481482E-3</v>
      </c>
      <c r="G18" s="8" t="s">
        <v>508</v>
      </c>
      <c r="H18" s="7">
        <v>2</v>
      </c>
      <c r="I18" s="7">
        <v>835</v>
      </c>
      <c r="J18" s="21">
        <f t="shared" si="0"/>
        <v>3.9351851851851848E-3</v>
      </c>
    </row>
    <row r="19" spans="1:10">
      <c r="A19" s="7">
        <v>16</v>
      </c>
      <c r="B19" s="1" t="s">
        <v>520</v>
      </c>
      <c r="C19" s="1" t="s">
        <v>161</v>
      </c>
      <c r="E19" s="2">
        <v>2005</v>
      </c>
      <c r="F19" s="18">
        <v>3.37962962962963E-3</v>
      </c>
      <c r="G19" s="8" t="s">
        <v>508</v>
      </c>
      <c r="H19" s="7">
        <v>3</v>
      </c>
      <c r="I19" s="7">
        <v>839</v>
      </c>
      <c r="J19" s="21">
        <f t="shared" si="0"/>
        <v>4.2245370370370379E-3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'10km'!A1</f>
        <v>41. Ötigheimer Herbstlauf</v>
      </c>
      <c r="B1" s="24"/>
      <c r="C1" s="26" t="str">
        <f>'10km'!C1:D1</f>
        <v>TG Ötigheim</v>
      </c>
      <c r="D1" s="26"/>
      <c r="E1" s="25">
        <v>600</v>
      </c>
      <c r="F1" s="26" t="s">
        <v>16</v>
      </c>
      <c r="G1" s="26"/>
      <c r="I1" s="27">
        <f>'10km'!I1:I1</f>
        <v>42679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32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521</v>
      </c>
      <c r="C4" s="1" t="s">
        <v>47</v>
      </c>
      <c r="E4" s="2">
        <v>2006</v>
      </c>
      <c r="F4" s="18">
        <v>1.4004629629629629E-3</v>
      </c>
      <c r="G4" s="8" t="s">
        <v>522</v>
      </c>
      <c r="H4" s="7">
        <v>1</v>
      </c>
      <c r="I4" s="7">
        <v>266</v>
      </c>
      <c r="J4" s="21">
        <f>F4/$E$1*1000</f>
        <v>2.334104938271605E-3</v>
      </c>
    </row>
    <row r="5" spans="1:10">
      <c r="A5" s="7">
        <v>2</v>
      </c>
      <c r="B5" s="1" t="s">
        <v>523</v>
      </c>
      <c r="C5" s="1" t="s">
        <v>524</v>
      </c>
      <c r="E5" s="2">
        <v>2006</v>
      </c>
      <c r="F5" s="18">
        <v>1.4699074074074074E-3</v>
      </c>
      <c r="G5" s="8" t="s">
        <v>522</v>
      </c>
      <c r="H5" s="7">
        <v>2</v>
      </c>
      <c r="I5" s="7">
        <v>396</v>
      </c>
      <c r="J5" s="21">
        <f t="shared" ref="J5:J35" si="0">F5/$E$1*1000</f>
        <v>2.4498456790123455E-3</v>
      </c>
    </row>
    <row r="6" spans="1:10">
      <c r="A6" s="7">
        <v>3</v>
      </c>
      <c r="B6" s="1" t="s">
        <v>525</v>
      </c>
      <c r="C6" s="1" t="s">
        <v>15</v>
      </c>
      <c r="E6" s="2">
        <v>2006</v>
      </c>
      <c r="F6" s="18">
        <v>1.4930555555555556E-3</v>
      </c>
      <c r="G6" s="8" t="s">
        <v>522</v>
      </c>
      <c r="H6" s="7">
        <v>3</v>
      </c>
      <c r="I6" s="7">
        <v>387</v>
      </c>
      <c r="J6" s="21">
        <f t="shared" si="0"/>
        <v>2.488425925925926E-3</v>
      </c>
    </row>
    <row r="7" spans="1:10">
      <c r="A7" s="7">
        <v>4</v>
      </c>
      <c r="B7" s="1" t="s">
        <v>526</v>
      </c>
      <c r="C7" s="1" t="s">
        <v>32</v>
      </c>
      <c r="E7" s="2">
        <v>2006</v>
      </c>
      <c r="F7" s="18">
        <v>1.5162037037037036E-3</v>
      </c>
      <c r="G7" s="8" t="s">
        <v>527</v>
      </c>
      <c r="H7" s="7">
        <v>1</v>
      </c>
      <c r="I7" s="7">
        <v>392</v>
      </c>
      <c r="J7" s="21">
        <f t="shared" si="0"/>
        <v>2.5270061728395062E-3</v>
      </c>
    </row>
    <row r="8" spans="1:10">
      <c r="A8" s="7">
        <v>5</v>
      </c>
      <c r="B8" s="1" t="s">
        <v>528</v>
      </c>
      <c r="C8" s="1" t="s">
        <v>524</v>
      </c>
      <c r="E8" s="2">
        <v>2006</v>
      </c>
      <c r="F8" s="18">
        <v>1.5624999999999999E-3</v>
      </c>
      <c r="G8" s="8" t="s">
        <v>522</v>
      </c>
      <c r="H8" s="7">
        <v>4</v>
      </c>
      <c r="I8" s="7">
        <v>395</v>
      </c>
      <c r="J8" s="21">
        <f t="shared" si="0"/>
        <v>2.6041666666666665E-3</v>
      </c>
    </row>
    <row r="9" spans="1:10">
      <c r="A9" s="7">
        <v>6</v>
      </c>
      <c r="B9" s="1" t="s">
        <v>529</v>
      </c>
      <c r="C9" s="1" t="s">
        <v>15</v>
      </c>
      <c r="E9" s="2">
        <v>2007</v>
      </c>
      <c r="F9" s="18">
        <v>1.5856481481481479E-3</v>
      </c>
      <c r="G9" s="8" t="s">
        <v>530</v>
      </c>
      <c r="H9" s="7">
        <v>1</v>
      </c>
      <c r="I9" s="7">
        <v>386</v>
      </c>
      <c r="J9" s="21">
        <f t="shared" si="0"/>
        <v>2.6427469135802462E-3</v>
      </c>
    </row>
    <row r="10" spans="1:10">
      <c r="A10" s="7">
        <v>7</v>
      </c>
      <c r="B10" s="1" t="s">
        <v>531</v>
      </c>
      <c r="C10" s="1" t="s">
        <v>532</v>
      </c>
      <c r="E10" s="2">
        <v>2007</v>
      </c>
      <c r="F10" s="18">
        <v>1.6203703703703703E-3</v>
      </c>
      <c r="G10" s="8" t="s">
        <v>530</v>
      </c>
      <c r="H10" s="7">
        <v>2</v>
      </c>
      <c r="I10" s="7">
        <v>259</v>
      </c>
      <c r="J10" s="21">
        <f t="shared" si="0"/>
        <v>2.7006172839506171E-3</v>
      </c>
    </row>
    <row r="11" spans="1:10">
      <c r="A11" s="7">
        <v>8</v>
      </c>
      <c r="B11" s="1" t="s">
        <v>533</v>
      </c>
      <c r="C11" s="1" t="s">
        <v>47</v>
      </c>
      <c r="E11" s="2">
        <v>2008</v>
      </c>
      <c r="F11" s="18">
        <v>1.6550925925925926E-3</v>
      </c>
      <c r="G11" s="8" t="s">
        <v>534</v>
      </c>
      <c r="H11" s="7">
        <v>1</v>
      </c>
      <c r="I11" s="7">
        <v>391</v>
      </c>
      <c r="J11" s="21">
        <f t="shared" si="0"/>
        <v>2.7584876543209876E-3</v>
      </c>
    </row>
    <row r="12" spans="1:10">
      <c r="A12" s="7">
        <v>9</v>
      </c>
      <c r="B12" s="1" t="s">
        <v>535</v>
      </c>
      <c r="C12" s="1" t="s">
        <v>536</v>
      </c>
      <c r="E12" s="2">
        <v>2006</v>
      </c>
      <c r="F12" s="18">
        <v>1.6666666666666668E-3</v>
      </c>
      <c r="G12" s="8" t="s">
        <v>522</v>
      </c>
      <c r="H12" s="7">
        <v>5</v>
      </c>
      <c r="I12" s="7">
        <v>409</v>
      </c>
      <c r="J12" s="21">
        <f t="shared" si="0"/>
        <v>2.7777777777777779E-3</v>
      </c>
    </row>
    <row r="13" spans="1:10">
      <c r="A13" s="7">
        <v>10</v>
      </c>
      <c r="B13" s="1" t="s">
        <v>537</v>
      </c>
      <c r="C13" s="1" t="s">
        <v>358</v>
      </c>
      <c r="E13" s="2">
        <v>2007</v>
      </c>
      <c r="F13" s="18">
        <v>1.6782407407407406E-3</v>
      </c>
      <c r="G13" s="8" t="s">
        <v>538</v>
      </c>
      <c r="H13" s="7">
        <v>1</v>
      </c>
      <c r="I13" s="7">
        <v>840</v>
      </c>
      <c r="J13" s="21">
        <f t="shared" si="0"/>
        <v>2.7970679012345677E-3</v>
      </c>
    </row>
    <row r="14" spans="1:10">
      <c r="A14" s="7">
        <v>11</v>
      </c>
      <c r="B14" s="1" t="s">
        <v>539</v>
      </c>
      <c r="C14" s="1" t="s">
        <v>28</v>
      </c>
      <c r="E14" s="2">
        <v>2007</v>
      </c>
      <c r="F14" s="18">
        <v>1.689814814814815E-3</v>
      </c>
      <c r="G14" s="8" t="s">
        <v>530</v>
      </c>
      <c r="H14" s="7">
        <v>3</v>
      </c>
      <c r="I14" s="7">
        <v>264</v>
      </c>
      <c r="J14" s="21">
        <f t="shared" si="0"/>
        <v>2.8163580246913585E-3</v>
      </c>
    </row>
    <row r="15" spans="1:10">
      <c r="A15" s="7">
        <v>12</v>
      </c>
      <c r="B15" s="1" t="s">
        <v>540</v>
      </c>
      <c r="C15" s="1" t="s">
        <v>15</v>
      </c>
      <c r="E15" s="2">
        <v>2007</v>
      </c>
      <c r="F15" s="18">
        <v>1.712962962962963E-3</v>
      </c>
      <c r="G15" s="8" t="s">
        <v>530</v>
      </c>
      <c r="H15" s="7">
        <v>4</v>
      </c>
      <c r="I15" s="7">
        <v>377</v>
      </c>
      <c r="J15" s="21">
        <f t="shared" si="0"/>
        <v>2.8549382716049382E-3</v>
      </c>
    </row>
    <row r="16" spans="1:10">
      <c r="A16" s="7">
        <v>13</v>
      </c>
      <c r="B16" s="1" t="s">
        <v>541</v>
      </c>
      <c r="C16" s="1" t="s">
        <v>28</v>
      </c>
      <c r="E16" s="2">
        <v>2007</v>
      </c>
      <c r="F16" s="18">
        <v>1.712962962962963E-3</v>
      </c>
      <c r="G16" s="8" t="s">
        <v>538</v>
      </c>
      <c r="H16" s="7">
        <v>2</v>
      </c>
      <c r="I16" s="7">
        <v>268</v>
      </c>
      <c r="J16" s="21">
        <f t="shared" si="0"/>
        <v>2.8549382716049382E-3</v>
      </c>
    </row>
    <row r="17" spans="1:10">
      <c r="A17" s="7">
        <v>14</v>
      </c>
      <c r="B17" s="1" t="s">
        <v>542</v>
      </c>
      <c r="C17" s="1" t="s">
        <v>15</v>
      </c>
      <c r="E17" s="2">
        <v>2006</v>
      </c>
      <c r="F17" s="18">
        <v>1.7245370370370372E-3</v>
      </c>
      <c r="G17" s="8" t="s">
        <v>522</v>
      </c>
      <c r="H17" s="7">
        <v>6</v>
      </c>
      <c r="I17" s="7">
        <v>408</v>
      </c>
      <c r="J17" s="21">
        <f t="shared" si="0"/>
        <v>2.8742283950617285E-3</v>
      </c>
    </row>
    <row r="18" spans="1:10">
      <c r="A18" s="7">
        <v>15</v>
      </c>
      <c r="B18" s="1" t="s">
        <v>543</v>
      </c>
      <c r="C18" s="1" t="s">
        <v>86</v>
      </c>
      <c r="E18" s="2">
        <v>2007</v>
      </c>
      <c r="F18" s="18">
        <v>1.736111111111111E-3</v>
      </c>
      <c r="G18" s="8" t="s">
        <v>530</v>
      </c>
      <c r="H18" s="7">
        <v>5</v>
      </c>
      <c r="I18" s="7">
        <v>404</v>
      </c>
      <c r="J18" s="21">
        <f t="shared" si="0"/>
        <v>2.8935185185185184E-3</v>
      </c>
    </row>
    <row r="19" spans="1:10">
      <c r="A19" s="7">
        <v>16</v>
      </c>
      <c r="B19" s="1" t="s">
        <v>544</v>
      </c>
      <c r="C19" s="1" t="s">
        <v>15</v>
      </c>
      <c r="E19" s="2">
        <v>2007</v>
      </c>
      <c r="F19" s="18">
        <v>1.7476851851851852E-3</v>
      </c>
      <c r="G19" s="8" t="s">
        <v>538</v>
      </c>
      <c r="H19" s="7">
        <v>3</v>
      </c>
      <c r="I19" s="7">
        <v>390</v>
      </c>
      <c r="J19" s="21">
        <f t="shared" si="0"/>
        <v>2.9128086419753087E-3</v>
      </c>
    </row>
    <row r="20" spans="1:10">
      <c r="A20" s="7">
        <v>17</v>
      </c>
      <c r="B20" s="1" t="s">
        <v>545</v>
      </c>
      <c r="C20" s="1" t="s">
        <v>113</v>
      </c>
      <c r="E20" s="2">
        <v>2008</v>
      </c>
      <c r="F20" s="18">
        <v>1.7476851851851852E-3</v>
      </c>
      <c r="G20" s="8" t="s">
        <v>534</v>
      </c>
      <c r="H20" s="7">
        <v>2</v>
      </c>
      <c r="I20" s="7">
        <v>389</v>
      </c>
      <c r="J20" s="21">
        <f t="shared" si="0"/>
        <v>2.9128086419753087E-3</v>
      </c>
    </row>
    <row r="21" spans="1:10">
      <c r="A21" s="7">
        <v>18</v>
      </c>
      <c r="B21" s="1" t="s">
        <v>546</v>
      </c>
      <c r="C21" s="1" t="s">
        <v>424</v>
      </c>
      <c r="E21" s="2">
        <v>2007</v>
      </c>
      <c r="F21" s="18">
        <v>1.7592592592592592E-3</v>
      </c>
      <c r="G21" s="8" t="s">
        <v>530</v>
      </c>
      <c r="H21" s="7">
        <v>6</v>
      </c>
      <c r="I21" s="7">
        <v>399</v>
      </c>
      <c r="J21" s="21">
        <f t="shared" si="0"/>
        <v>2.9320987654320985E-3</v>
      </c>
    </row>
    <row r="22" spans="1:10">
      <c r="A22" s="7">
        <v>19</v>
      </c>
      <c r="B22" s="1" t="s">
        <v>547</v>
      </c>
      <c r="C22" s="1" t="s">
        <v>28</v>
      </c>
      <c r="E22" s="2">
        <v>2008</v>
      </c>
      <c r="F22" s="18">
        <v>1.7708333333333332E-3</v>
      </c>
      <c r="G22" s="8" t="s">
        <v>548</v>
      </c>
      <c r="H22" s="7">
        <v>1</v>
      </c>
      <c r="I22" s="7">
        <v>394</v>
      </c>
      <c r="J22" s="21">
        <f t="shared" si="0"/>
        <v>2.9513888888888888E-3</v>
      </c>
    </row>
    <row r="23" spans="1:10">
      <c r="A23" s="7">
        <v>20</v>
      </c>
      <c r="B23" s="1" t="s">
        <v>549</v>
      </c>
      <c r="C23" s="1" t="s">
        <v>15</v>
      </c>
      <c r="E23" s="2">
        <v>2006</v>
      </c>
      <c r="F23" s="18">
        <v>1.7939814814814815E-3</v>
      </c>
      <c r="G23" s="8" t="s">
        <v>522</v>
      </c>
      <c r="H23" s="7">
        <v>7</v>
      </c>
      <c r="I23" s="7">
        <v>410</v>
      </c>
      <c r="J23" s="21">
        <f t="shared" si="0"/>
        <v>2.989969135802469E-3</v>
      </c>
    </row>
    <row r="24" spans="1:10">
      <c r="A24" s="7">
        <v>21</v>
      </c>
      <c r="B24" s="1" t="s">
        <v>550</v>
      </c>
      <c r="C24" s="1" t="s">
        <v>28</v>
      </c>
      <c r="E24" s="2">
        <v>2007</v>
      </c>
      <c r="F24" s="18">
        <v>1.8055555555555557E-3</v>
      </c>
      <c r="G24" s="8" t="s">
        <v>530</v>
      </c>
      <c r="H24" s="7">
        <v>7</v>
      </c>
      <c r="I24" s="7">
        <v>383</v>
      </c>
      <c r="J24" s="21">
        <f t="shared" si="0"/>
        <v>3.0092592592592597E-3</v>
      </c>
    </row>
    <row r="25" spans="1:10">
      <c r="A25" s="7">
        <v>22</v>
      </c>
      <c r="B25" s="1" t="s">
        <v>551</v>
      </c>
      <c r="C25" s="1" t="s">
        <v>201</v>
      </c>
      <c r="E25" s="2">
        <v>2007</v>
      </c>
      <c r="F25" s="18">
        <v>1.8171296296296297E-3</v>
      </c>
      <c r="G25" s="8" t="s">
        <v>538</v>
      </c>
      <c r="H25" s="7">
        <v>4</v>
      </c>
      <c r="I25" s="7">
        <v>261</v>
      </c>
      <c r="J25" s="21">
        <f t="shared" si="0"/>
        <v>3.0285493827160496E-3</v>
      </c>
    </row>
    <row r="26" spans="1:10">
      <c r="A26" s="7">
        <v>23</v>
      </c>
      <c r="B26" s="1" t="s">
        <v>552</v>
      </c>
      <c r="C26" s="1" t="s">
        <v>330</v>
      </c>
      <c r="E26" s="2">
        <v>2007</v>
      </c>
      <c r="F26" s="18">
        <v>1.8287037037037037E-3</v>
      </c>
      <c r="G26" s="8" t="s">
        <v>538</v>
      </c>
      <c r="H26" s="7">
        <v>5</v>
      </c>
      <c r="I26" s="7">
        <v>393</v>
      </c>
      <c r="J26" s="21">
        <f t="shared" si="0"/>
        <v>3.0478395061728394E-3</v>
      </c>
    </row>
    <row r="27" spans="1:10">
      <c r="A27" s="7">
        <v>24</v>
      </c>
      <c r="B27" s="1" t="s">
        <v>553</v>
      </c>
      <c r="C27" s="1" t="s">
        <v>161</v>
      </c>
      <c r="E27" s="2">
        <v>2006</v>
      </c>
      <c r="F27" s="18">
        <v>1.8402777777777777E-3</v>
      </c>
      <c r="G27" s="8" t="s">
        <v>522</v>
      </c>
      <c r="H27" s="7">
        <v>8</v>
      </c>
      <c r="I27" s="7">
        <v>388</v>
      </c>
      <c r="J27" s="21">
        <f t="shared" si="0"/>
        <v>3.0671296296296297E-3</v>
      </c>
    </row>
    <row r="28" spans="1:10">
      <c r="A28" s="7">
        <v>25</v>
      </c>
      <c r="B28" s="1" t="s">
        <v>554</v>
      </c>
      <c r="C28" s="1" t="s">
        <v>15</v>
      </c>
      <c r="E28" s="2">
        <v>2008</v>
      </c>
      <c r="F28" s="18">
        <v>1.8518518518518517E-3</v>
      </c>
      <c r="G28" s="8" t="s">
        <v>548</v>
      </c>
      <c r="H28" s="7">
        <v>2</v>
      </c>
      <c r="I28" s="7">
        <v>414</v>
      </c>
      <c r="J28" s="21">
        <f t="shared" si="0"/>
        <v>3.0864197530864196E-3</v>
      </c>
    </row>
    <row r="29" spans="1:10">
      <c r="A29" s="7">
        <v>26</v>
      </c>
      <c r="B29" s="1" t="s">
        <v>555</v>
      </c>
      <c r="C29" s="1" t="s">
        <v>28</v>
      </c>
      <c r="E29" s="2">
        <v>2008</v>
      </c>
      <c r="F29" s="18">
        <v>1.8634259259259261E-3</v>
      </c>
      <c r="G29" s="8" t="s">
        <v>534</v>
      </c>
      <c r="H29" s="7">
        <v>3</v>
      </c>
      <c r="I29" s="7">
        <v>263</v>
      </c>
      <c r="J29" s="21">
        <f t="shared" si="0"/>
        <v>3.1057098765432103E-3</v>
      </c>
    </row>
    <row r="30" spans="1:10">
      <c r="A30" s="7">
        <v>27</v>
      </c>
      <c r="B30" s="1" t="s">
        <v>556</v>
      </c>
      <c r="C30" s="1" t="s">
        <v>201</v>
      </c>
      <c r="E30" s="2">
        <v>2008</v>
      </c>
      <c r="F30" s="18">
        <v>1.8750000000000001E-3</v>
      </c>
      <c r="G30" s="8" t="s">
        <v>548</v>
      </c>
      <c r="H30" s="7">
        <v>3</v>
      </c>
      <c r="I30" s="7">
        <v>258</v>
      </c>
      <c r="J30" s="21">
        <f t="shared" si="0"/>
        <v>3.1250000000000002E-3</v>
      </c>
    </row>
    <row r="31" spans="1:10">
      <c r="A31" s="7">
        <v>28</v>
      </c>
      <c r="B31" s="1" t="s">
        <v>557</v>
      </c>
      <c r="C31" s="1" t="s">
        <v>15</v>
      </c>
      <c r="E31" s="2">
        <v>2008</v>
      </c>
      <c r="F31" s="18">
        <v>1.8865740740740742E-3</v>
      </c>
      <c r="G31" s="8" t="s">
        <v>548</v>
      </c>
      <c r="H31" s="7">
        <v>4</v>
      </c>
      <c r="I31" s="7">
        <v>413</v>
      </c>
      <c r="J31" s="21">
        <f t="shared" si="0"/>
        <v>3.1442901234567905E-3</v>
      </c>
    </row>
    <row r="32" spans="1:10">
      <c r="A32" s="7">
        <v>29</v>
      </c>
      <c r="B32" s="1" t="s">
        <v>558</v>
      </c>
      <c r="C32" s="1" t="s">
        <v>201</v>
      </c>
      <c r="E32" s="2">
        <v>2007</v>
      </c>
      <c r="F32" s="18">
        <v>1.8865740740740742E-3</v>
      </c>
      <c r="G32" s="8" t="s">
        <v>538</v>
      </c>
      <c r="H32" s="7">
        <v>6</v>
      </c>
      <c r="I32" s="7">
        <v>379</v>
      </c>
      <c r="J32" s="21">
        <f t="shared" si="0"/>
        <v>3.1442901234567905E-3</v>
      </c>
    </row>
    <row r="33" spans="1:10">
      <c r="A33" s="7">
        <v>30</v>
      </c>
      <c r="B33" s="1" t="s">
        <v>559</v>
      </c>
      <c r="C33" s="1" t="s">
        <v>201</v>
      </c>
      <c r="E33" s="2">
        <v>2007</v>
      </c>
      <c r="F33" s="18">
        <v>1.8981481481481482E-3</v>
      </c>
      <c r="G33" s="8" t="s">
        <v>538</v>
      </c>
      <c r="H33" s="7">
        <v>7</v>
      </c>
      <c r="I33" s="7">
        <v>368</v>
      </c>
      <c r="J33" s="21">
        <f t="shared" si="0"/>
        <v>3.1635802469135803E-3</v>
      </c>
    </row>
    <row r="34" spans="1:10">
      <c r="A34" s="7">
        <v>31</v>
      </c>
      <c r="B34" s="1" t="s">
        <v>560</v>
      </c>
      <c r="C34" s="1" t="s">
        <v>15</v>
      </c>
      <c r="E34" s="2">
        <v>2008</v>
      </c>
      <c r="F34" s="18">
        <v>1.8981481481481482E-3</v>
      </c>
      <c r="G34" s="8" t="s">
        <v>534</v>
      </c>
      <c r="H34" s="7">
        <v>4</v>
      </c>
      <c r="I34" s="7">
        <v>255</v>
      </c>
      <c r="J34" s="21">
        <f t="shared" si="0"/>
        <v>3.1635802469135803E-3</v>
      </c>
    </row>
    <row r="35" spans="1:10">
      <c r="A35" s="7">
        <v>32</v>
      </c>
      <c r="B35" s="1" t="s">
        <v>561</v>
      </c>
      <c r="C35" s="1" t="s">
        <v>28</v>
      </c>
      <c r="E35" s="2">
        <v>2007</v>
      </c>
      <c r="F35" s="18">
        <v>2.3148148148148151E-3</v>
      </c>
      <c r="G35" s="8" t="s">
        <v>538</v>
      </c>
      <c r="H35" s="7">
        <v>8</v>
      </c>
      <c r="I35" s="7">
        <v>403</v>
      </c>
      <c r="J35" s="21">
        <f t="shared" si="0"/>
        <v>3.8580246913580249E-3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'10km'!A1</f>
        <v>41. Ötigheimer Herbstlauf</v>
      </c>
      <c r="B1" s="24"/>
      <c r="C1" s="26" t="str">
        <f>'10km'!C1:D1</f>
        <v>TG Ötigheim</v>
      </c>
      <c r="D1" s="26"/>
      <c r="E1" s="25">
        <v>400</v>
      </c>
      <c r="F1" s="26" t="s">
        <v>17</v>
      </c>
      <c r="G1" s="26"/>
      <c r="I1" s="27">
        <f>'10km'!I1:I1</f>
        <v>42679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20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562</v>
      </c>
      <c r="C4" s="1" t="s">
        <v>47</v>
      </c>
      <c r="E4" s="2">
        <v>2009</v>
      </c>
      <c r="F4" s="18">
        <v>1.0185185185185186E-3</v>
      </c>
      <c r="G4" s="8" t="s">
        <v>563</v>
      </c>
      <c r="H4" s="7">
        <v>1</v>
      </c>
      <c r="I4" s="7">
        <v>779</v>
      </c>
      <c r="J4" s="21">
        <f>F4/$E$1*1000</f>
        <v>2.5462962962962965E-3</v>
      </c>
    </row>
    <row r="5" spans="1:10">
      <c r="A5" s="7">
        <v>2</v>
      </c>
      <c r="B5" s="1" t="s">
        <v>564</v>
      </c>
      <c r="C5" s="1" t="s">
        <v>565</v>
      </c>
      <c r="E5" s="2">
        <v>2009</v>
      </c>
      <c r="F5" s="18">
        <v>1.0648148148148147E-3</v>
      </c>
      <c r="G5" s="8" t="s">
        <v>563</v>
      </c>
      <c r="H5" s="7">
        <v>2</v>
      </c>
      <c r="I5" s="7">
        <v>405</v>
      </c>
      <c r="J5" s="21">
        <f t="shared" ref="J5:J23" si="0">F5/$E$1*1000</f>
        <v>2.6620370370370365E-3</v>
      </c>
    </row>
    <row r="6" spans="1:10">
      <c r="A6" s="7">
        <v>3</v>
      </c>
      <c r="B6" s="1" t="s">
        <v>271</v>
      </c>
      <c r="C6" s="1" t="s">
        <v>10</v>
      </c>
      <c r="E6" s="2">
        <v>2009</v>
      </c>
      <c r="F6" s="18">
        <v>1.0995370370370371E-3</v>
      </c>
      <c r="G6" s="8" t="s">
        <v>566</v>
      </c>
      <c r="H6" s="7">
        <v>1</v>
      </c>
      <c r="I6" s="7">
        <v>764</v>
      </c>
      <c r="J6" s="21">
        <f t="shared" si="0"/>
        <v>2.7488425925925931E-3</v>
      </c>
    </row>
    <row r="7" spans="1:10">
      <c r="A7" s="7">
        <v>4</v>
      </c>
      <c r="B7" s="1" t="s">
        <v>567</v>
      </c>
      <c r="C7" s="1" t="s">
        <v>505</v>
      </c>
      <c r="E7" s="2">
        <v>2010</v>
      </c>
      <c r="F7" s="18">
        <v>1.1689814814814816E-3</v>
      </c>
      <c r="G7" s="8" t="s">
        <v>568</v>
      </c>
      <c r="H7" s="7">
        <v>1</v>
      </c>
      <c r="I7" s="7">
        <v>398</v>
      </c>
      <c r="J7" s="21">
        <f t="shared" si="0"/>
        <v>2.922453703703704E-3</v>
      </c>
    </row>
    <row r="8" spans="1:10">
      <c r="A8" s="7">
        <v>5</v>
      </c>
      <c r="B8" s="1" t="s">
        <v>569</v>
      </c>
      <c r="C8" s="1" t="s">
        <v>570</v>
      </c>
      <c r="E8" s="2">
        <v>2009</v>
      </c>
      <c r="F8" s="18">
        <v>1.1921296296296296E-3</v>
      </c>
      <c r="G8" s="8" t="s">
        <v>563</v>
      </c>
      <c r="H8" s="7">
        <v>3</v>
      </c>
      <c r="I8" s="7">
        <v>412</v>
      </c>
      <c r="J8" s="21">
        <f t="shared" si="0"/>
        <v>2.980324074074074E-3</v>
      </c>
    </row>
    <row r="9" spans="1:10">
      <c r="A9" s="7">
        <v>6</v>
      </c>
      <c r="B9" s="1" t="s">
        <v>571</v>
      </c>
      <c r="C9" s="1" t="s">
        <v>28</v>
      </c>
      <c r="E9" s="2">
        <v>2009</v>
      </c>
      <c r="F9" s="18">
        <v>1.2152777777777778E-3</v>
      </c>
      <c r="G9" s="8" t="s">
        <v>566</v>
      </c>
      <c r="H9" s="7">
        <v>2</v>
      </c>
      <c r="I9" s="7">
        <v>774</v>
      </c>
      <c r="J9" s="21">
        <f t="shared" si="0"/>
        <v>3.0381944444444445E-3</v>
      </c>
    </row>
    <row r="10" spans="1:10">
      <c r="A10" s="7">
        <v>7</v>
      </c>
      <c r="B10" s="1" t="s">
        <v>572</v>
      </c>
      <c r="C10" s="1" t="s">
        <v>161</v>
      </c>
      <c r="E10" s="2">
        <v>2009</v>
      </c>
      <c r="F10" s="18">
        <v>1.2152777777777778E-3</v>
      </c>
      <c r="G10" s="8" t="s">
        <v>563</v>
      </c>
      <c r="H10" s="7">
        <v>4</v>
      </c>
      <c r="I10" s="7">
        <v>772</v>
      </c>
      <c r="J10" s="21">
        <f t="shared" si="0"/>
        <v>3.0381944444444445E-3</v>
      </c>
    </row>
    <row r="11" spans="1:10">
      <c r="A11" s="7">
        <v>8</v>
      </c>
      <c r="B11" s="1" t="s">
        <v>573</v>
      </c>
      <c r="C11" s="1" t="s">
        <v>28</v>
      </c>
      <c r="E11" s="2">
        <v>2009</v>
      </c>
      <c r="F11" s="18">
        <v>1.2268518518518518E-3</v>
      </c>
      <c r="G11" s="8" t="s">
        <v>566</v>
      </c>
      <c r="H11" s="7">
        <v>3</v>
      </c>
      <c r="I11" s="7">
        <v>770</v>
      </c>
      <c r="J11" s="21">
        <f t="shared" si="0"/>
        <v>3.0671296296296297E-3</v>
      </c>
    </row>
    <row r="12" spans="1:10">
      <c r="A12" s="7">
        <v>9</v>
      </c>
      <c r="B12" s="1" t="s">
        <v>574</v>
      </c>
      <c r="C12" s="1" t="s">
        <v>28</v>
      </c>
      <c r="E12" s="2">
        <v>2009</v>
      </c>
      <c r="F12" s="18">
        <v>1.25E-3</v>
      </c>
      <c r="G12" s="8" t="s">
        <v>563</v>
      </c>
      <c r="H12" s="7">
        <v>5</v>
      </c>
      <c r="I12" s="7">
        <v>768</v>
      </c>
      <c r="J12" s="21">
        <f t="shared" si="0"/>
        <v>3.1250000000000002E-3</v>
      </c>
    </row>
    <row r="13" spans="1:10">
      <c r="A13" s="7">
        <v>10</v>
      </c>
      <c r="B13" s="1" t="s">
        <v>575</v>
      </c>
      <c r="C13" s="1" t="s">
        <v>313</v>
      </c>
      <c r="E13" s="2">
        <v>2010</v>
      </c>
      <c r="F13" s="18">
        <v>1.261574074074074E-3</v>
      </c>
      <c r="G13" s="8" t="s">
        <v>568</v>
      </c>
      <c r="H13" s="7">
        <v>2</v>
      </c>
      <c r="I13" s="7">
        <v>407</v>
      </c>
      <c r="J13" s="21">
        <f t="shared" si="0"/>
        <v>3.153935185185185E-3</v>
      </c>
    </row>
    <row r="14" spans="1:10">
      <c r="A14" s="7">
        <v>11</v>
      </c>
      <c r="B14" s="1" t="s">
        <v>576</v>
      </c>
      <c r="C14" s="1" t="s">
        <v>28</v>
      </c>
      <c r="E14" s="2">
        <v>2009</v>
      </c>
      <c r="F14" s="18">
        <v>1.2731481481481483E-3</v>
      </c>
      <c r="G14" s="8" t="s">
        <v>566</v>
      </c>
      <c r="H14" s="7">
        <v>4</v>
      </c>
      <c r="I14" s="7">
        <v>767</v>
      </c>
      <c r="J14" s="21">
        <f t="shared" si="0"/>
        <v>3.1828703703703706E-3</v>
      </c>
    </row>
    <row r="15" spans="1:10">
      <c r="A15" s="7">
        <v>12</v>
      </c>
      <c r="B15" s="1" t="s">
        <v>577</v>
      </c>
      <c r="C15" s="1" t="s">
        <v>201</v>
      </c>
      <c r="E15" s="2">
        <v>2010</v>
      </c>
      <c r="F15" s="18">
        <v>1.2962962962962963E-3</v>
      </c>
      <c r="G15" s="8" t="s">
        <v>578</v>
      </c>
      <c r="H15" s="7">
        <v>1</v>
      </c>
      <c r="I15" s="7">
        <v>763</v>
      </c>
      <c r="J15" s="21">
        <f t="shared" si="0"/>
        <v>3.2407407407407406E-3</v>
      </c>
    </row>
    <row r="16" spans="1:10">
      <c r="A16" s="7">
        <v>13</v>
      </c>
      <c r="B16" s="1" t="s">
        <v>579</v>
      </c>
      <c r="C16" s="1" t="s">
        <v>201</v>
      </c>
      <c r="E16" s="2">
        <v>2009</v>
      </c>
      <c r="F16" s="18">
        <v>1.3078703703703705E-3</v>
      </c>
      <c r="G16" s="8" t="s">
        <v>563</v>
      </c>
      <c r="H16" s="7">
        <v>6</v>
      </c>
      <c r="I16" s="7">
        <v>773</v>
      </c>
      <c r="J16" s="21">
        <f t="shared" si="0"/>
        <v>3.2696759259259259E-3</v>
      </c>
    </row>
    <row r="17" spans="1:10">
      <c r="A17" s="7">
        <v>14</v>
      </c>
      <c r="B17" s="1" t="s">
        <v>580</v>
      </c>
      <c r="C17" s="1" t="s">
        <v>424</v>
      </c>
      <c r="E17" s="2">
        <v>2010</v>
      </c>
      <c r="F17" s="18">
        <v>1.3194444444444443E-3</v>
      </c>
      <c r="G17" s="8" t="s">
        <v>568</v>
      </c>
      <c r="H17" s="7">
        <v>3</v>
      </c>
      <c r="I17" s="7">
        <v>400</v>
      </c>
      <c r="J17" s="21">
        <f t="shared" si="0"/>
        <v>3.2986111111111107E-3</v>
      </c>
    </row>
    <row r="18" spans="1:10">
      <c r="A18" s="7">
        <v>15</v>
      </c>
      <c r="B18" s="1" t="s">
        <v>581</v>
      </c>
      <c r="C18" s="1" t="s">
        <v>28</v>
      </c>
      <c r="E18" s="2">
        <v>2010</v>
      </c>
      <c r="F18" s="18">
        <v>1.3310185185185185E-3</v>
      </c>
      <c r="G18" s="8" t="s">
        <v>578</v>
      </c>
      <c r="H18" s="7">
        <v>2</v>
      </c>
      <c r="I18" s="7">
        <v>762</v>
      </c>
      <c r="J18" s="21">
        <f t="shared" si="0"/>
        <v>3.3275462962962959E-3</v>
      </c>
    </row>
    <row r="19" spans="1:10">
      <c r="A19" s="7">
        <v>16</v>
      </c>
      <c r="B19" s="1" t="s">
        <v>582</v>
      </c>
      <c r="C19" s="1" t="s">
        <v>15</v>
      </c>
      <c r="E19" s="2">
        <v>2009</v>
      </c>
      <c r="F19" s="18">
        <v>1.3310185185185185E-3</v>
      </c>
      <c r="G19" s="8" t="s">
        <v>563</v>
      </c>
      <c r="H19" s="7">
        <v>7</v>
      </c>
      <c r="I19" s="7">
        <v>778</v>
      </c>
      <c r="J19" s="21">
        <f t="shared" si="0"/>
        <v>3.3275462962962959E-3</v>
      </c>
    </row>
    <row r="20" spans="1:10">
      <c r="A20" s="7">
        <v>17</v>
      </c>
      <c r="B20" s="1" t="s">
        <v>583</v>
      </c>
      <c r="C20" s="1" t="s">
        <v>28</v>
      </c>
      <c r="E20" s="2">
        <v>2009</v>
      </c>
      <c r="F20" s="18">
        <v>1.3657407407407409E-3</v>
      </c>
      <c r="G20" s="8" t="s">
        <v>563</v>
      </c>
      <c r="H20" s="7">
        <v>8</v>
      </c>
      <c r="I20" s="7">
        <v>777</v>
      </c>
      <c r="J20" s="21">
        <f t="shared" si="0"/>
        <v>3.4143518518518524E-3</v>
      </c>
    </row>
    <row r="21" spans="1:10">
      <c r="A21" s="7">
        <v>18</v>
      </c>
      <c r="B21" s="1" t="s">
        <v>584</v>
      </c>
      <c r="C21" s="1" t="s">
        <v>313</v>
      </c>
      <c r="E21" s="2">
        <v>2013</v>
      </c>
      <c r="F21" s="18">
        <v>2.2916666666666667E-3</v>
      </c>
      <c r="G21" s="8" t="s">
        <v>578</v>
      </c>
      <c r="H21" s="7">
        <v>3</v>
      </c>
      <c r="I21" s="7">
        <v>406</v>
      </c>
      <c r="J21" s="21">
        <f t="shared" si="0"/>
        <v>5.7291666666666671E-3</v>
      </c>
    </row>
    <row r="22" spans="1:10">
      <c r="A22" s="7">
        <v>19</v>
      </c>
      <c r="B22" s="1" t="s">
        <v>585</v>
      </c>
      <c r="C22" s="1" t="s">
        <v>570</v>
      </c>
      <c r="E22" s="2">
        <v>2012</v>
      </c>
      <c r="F22" s="18">
        <v>2.4305555555555556E-3</v>
      </c>
      <c r="G22" s="8" t="s">
        <v>568</v>
      </c>
      <c r="H22" s="7">
        <v>4</v>
      </c>
      <c r="I22" s="7">
        <v>411</v>
      </c>
      <c r="J22" s="21">
        <f t="shared" si="0"/>
        <v>6.076388888888889E-3</v>
      </c>
    </row>
    <row r="23" spans="1:10">
      <c r="A23" s="7">
        <v>20</v>
      </c>
      <c r="B23" s="1" t="s">
        <v>586</v>
      </c>
      <c r="C23" s="1" t="s">
        <v>424</v>
      </c>
      <c r="E23" s="2">
        <v>2013</v>
      </c>
      <c r="F23" s="18">
        <v>2.8819444444444444E-3</v>
      </c>
      <c r="G23" s="8" t="s">
        <v>568</v>
      </c>
      <c r="H23" s="7">
        <v>5</v>
      </c>
      <c r="I23" s="7">
        <v>401</v>
      </c>
      <c r="J23" s="21">
        <f t="shared" si="0"/>
        <v>7.2048611111111107E-3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10km</vt:lpstr>
      <vt:lpstr>5km</vt:lpstr>
      <vt:lpstr>800m</vt:lpstr>
      <vt:lpstr>600m</vt:lpstr>
      <vt:lpstr>400m</vt:lpstr>
      <vt:lpstr>'10km'!Druckbereich</vt:lpstr>
      <vt:lpstr>'400m'!Druckbereich</vt:lpstr>
      <vt:lpstr>'5km'!Druckbereich</vt:lpstr>
      <vt:lpstr>'600m'!Druckbereich</vt:lpstr>
      <vt:lpstr>'800m'!Druckbereich</vt:lpstr>
      <vt:lpstr>'10km'!Drucktitel</vt:lpstr>
      <vt:lpstr>'400m'!Drucktitel</vt:lpstr>
      <vt:lpstr>'5km'!Drucktitel</vt:lpstr>
      <vt:lpstr>'600m'!Drucktitel</vt:lpstr>
      <vt:lpstr>'800m'!Drucktitel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/>
  <cp:lastModifiedBy>PeterB</cp:lastModifiedBy>
  <cp:lastPrinted>2016-01-17T08:39:09Z</cp:lastPrinted>
  <dcterms:created xsi:type="dcterms:W3CDTF">2013-03-11T16:47:02Z</dcterms:created>
  <dcterms:modified xsi:type="dcterms:W3CDTF">2016-11-06T21:23:52Z</dcterms:modified>
  <cp:category>Laufinfo.eu</cp:category>
</cp:coreProperties>
</file>