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605 m Meile" sheetId="26" r:id="rId1"/>
    <sheet name="10500 m Cross" sheetId="32" r:id="rId2"/>
    <sheet name="4500 m Cross" sheetId="30" r:id="rId3"/>
    <sheet name="3000 m Cross" sheetId="31" r:id="rId4"/>
    <sheet name="1500 m Cross" sheetId="29" r:id="rId5"/>
    <sheet name="800 m Cross" sheetId="27" r:id="rId6"/>
  </sheets>
  <definedNames>
    <definedName name="_xlnm._FilterDatabase" localSheetId="1" hidden="1">'10500 m Cross'!$A$6:$J$208</definedName>
    <definedName name="_xlnm._FilterDatabase" localSheetId="4" hidden="1">'1500 m Cross'!$A$6:$J$208</definedName>
    <definedName name="_xlnm._FilterDatabase" localSheetId="0" hidden="1">'1605 m Meile'!$A$6:$J$208</definedName>
    <definedName name="_xlnm._FilterDatabase" localSheetId="3" hidden="1">'3000 m Cross'!$A$6:$J$208</definedName>
    <definedName name="_xlnm._FilterDatabase" localSheetId="2" hidden="1">'4500 m Cross'!$A$6:$J$208</definedName>
    <definedName name="_xlnm._FilterDatabase" localSheetId="5" hidden="1">'800 m Cross'!$A$6:$J$208</definedName>
    <definedName name="_xlnm.Print_Area" localSheetId="1">'10500 m Cross'!$A:$J</definedName>
    <definedName name="_xlnm.Print_Area" localSheetId="4">'1500 m Cross'!$A:$J</definedName>
    <definedName name="_xlnm.Print_Area" localSheetId="0">'1605 m Meile'!$A:$J</definedName>
    <definedName name="_xlnm.Print_Area" localSheetId="3">'3000 m Cross'!$A:$J</definedName>
    <definedName name="_xlnm.Print_Area" localSheetId="2">'4500 m Cross'!$A:$J</definedName>
    <definedName name="_xlnm.Print_Area" localSheetId="5">'800 m Cross'!$A:$J</definedName>
    <definedName name="_xlnm.Print_Titles" localSheetId="1">'10500 m Cross'!$5:$5</definedName>
    <definedName name="_xlnm.Print_Titles" localSheetId="4">'1500 m Cross'!$5:$5</definedName>
    <definedName name="_xlnm.Print_Titles" localSheetId="0">'1605 m Meile'!$5:$5</definedName>
    <definedName name="_xlnm.Print_Titles" localSheetId="3">'3000 m Cross'!$5:$5</definedName>
    <definedName name="_xlnm.Print_Titles" localSheetId="2">'4500 m Cross'!$5:$5</definedName>
    <definedName name="_xlnm.Print_Titles" localSheetId="5">'800 m Cross'!$5:$5</definedName>
  </definedNames>
  <calcPr calcId="125725"/>
</workbook>
</file>

<file path=xl/calcChain.xml><?xml version="1.0" encoding="utf-8"?>
<calcChain xmlns="http://schemas.openxmlformats.org/spreadsheetml/2006/main">
  <c r="J8" i="32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7"/>
  <c r="J8" i="31"/>
  <c r="J9"/>
  <c r="J10"/>
  <c r="J11"/>
  <c r="J12"/>
  <c r="J13"/>
  <c r="J14"/>
  <c r="J15"/>
  <c r="J16"/>
  <c r="J7"/>
  <c r="J8" i="30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7"/>
  <c r="J8" i="29"/>
  <c r="J9"/>
  <c r="J10"/>
  <c r="J11"/>
  <c r="J12"/>
  <c r="J13"/>
  <c r="J14"/>
  <c r="J7"/>
  <c r="J8" i="2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7"/>
  <c r="J8" i="2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7"/>
  <c r="B6" i="32"/>
  <c r="H3"/>
  <c r="C3"/>
  <c r="A3"/>
  <c r="B6" i="31"/>
  <c r="H3"/>
  <c r="C3"/>
  <c r="B6" i="30"/>
  <c r="H3"/>
  <c r="C3"/>
  <c r="B6" i="29"/>
  <c r="H3"/>
  <c r="C3"/>
  <c r="H3" i="27"/>
  <c r="C3"/>
  <c r="A3"/>
  <c r="B6"/>
  <c r="B6" i="26"/>
</calcChain>
</file>

<file path=xl/sharedStrings.xml><?xml version="1.0" encoding="utf-8"?>
<sst xmlns="http://schemas.openxmlformats.org/spreadsheetml/2006/main" count="1140" uniqueCount="451">
  <si>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</si>
  <si>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</si>
  <si>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</si>
  <si>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</si>
  <si>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</si>
  <si>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</si>
  <si>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</si>
  <si>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</si>
  <si>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</si>
  <si>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</si>
  <si>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</si>
  <si>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Die härteste Meile der Pfalz</t>
  </si>
  <si>
    <t>TV Hatzenbühl</t>
  </si>
  <si>
    <t>Trapp Andreas</t>
  </si>
  <si>
    <t>SF Bundenthal</t>
  </si>
  <si>
    <t>MVL</t>
  </si>
  <si>
    <t>Bachmann Dennis</t>
  </si>
  <si>
    <t>TSV Annweiler</t>
  </si>
  <si>
    <t>Weinbrecht Jörg</t>
  </si>
  <si>
    <t>TSV Kandel</t>
  </si>
  <si>
    <t>Pister David</t>
  </si>
  <si>
    <t>.</t>
  </si>
  <si>
    <t>Otte Markus</t>
  </si>
  <si>
    <t>Tricon Wörth</t>
  </si>
  <si>
    <t>Werling Tobias</t>
  </si>
  <si>
    <t>Christen Jürgen</t>
  </si>
  <si>
    <t>DJK Käfertal-Waldhof</t>
  </si>
  <si>
    <t>----</t>
  </si>
  <si>
    <t>Ring Christian</t>
  </si>
  <si>
    <t>Truck Speed</t>
  </si>
  <si>
    <t>Wißmeier Patrick</t>
  </si>
  <si>
    <t>Steppe Robin</t>
  </si>
  <si>
    <t>Trapp Tobias</t>
  </si>
  <si>
    <t>DAV Landau</t>
  </si>
  <si>
    <t>Ströbele Ralf</t>
  </si>
  <si>
    <t>Hartl Natascha</t>
  </si>
  <si>
    <t>TUS Heltersberg</t>
  </si>
  <si>
    <t>WVL</t>
  </si>
  <si>
    <t>Weishaar Felix</t>
  </si>
  <si>
    <t>Dambach Dr. Thomas</t>
  </si>
  <si>
    <t>Reinecker Andreas</t>
  </si>
  <si>
    <t>TV Forst Triathlon</t>
  </si>
  <si>
    <t>Keller Arvid</t>
  </si>
  <si>
    <t>TV Offenbach</t>
  </si>
  <si>
    <t>Rüttgers Michael</t>
  </si>
  <si>
    <t>Wünstel Jens</t>
  </si>
  <si>
    <t>Schlamm muss man fressen</t>
  </si>
  <si>
    <t>Hoffmann Sebastian</t>
  </si>
  <si>
    <t>Wesper Phillip</t>
  </si>
  <si>
    <t>Rieder Lukas</t>
  </si>
  <si>
    <t>Ullmer Hanspeter</t>
  </si>
  <si>
    <t>Scherrer Martin</t>
  </si>
  <si>
    <t>Boxclub Kandel</t>
  </si>
  <si>
    <t>Winkelblech Pia</t>
  </si>
  <si>
    <t>Team UltraSports/ TSV Kandel</t>
  </si>
  <si>
    <t>Sklubal Kevin</t>
  </si>
  <si>
    <t>Föllinger Markus</t>
  </si>
  <si>
    <t>TSV Neupotz</t>
  </si>
  <si>
    <t>Baessler Alexander</t>
  </si>
  <si>
    <t>Hänsel Stefan</t>
  </si>
  <si>
    <t>LCO Edenkoben</t>
  </si>
  <si>
    <t>Bosler Albert</t>
  </si>
  <si>
    <t>Kern Nils</t>
  </si>
  <si>
    <t>von Hackewitz Michael</t>
  </si>
  <si>
    <t>Saliniewicz Steven</t>
  </si>
  <si>
    <t>Klug Walter</t>
  </si>
  <si>
    <t>Ruppertsberg</t>
  </si>
  <si>
    <t>Brödel Frederic</t>
  </si>
  <si>
    <t>TV Bad Bergzabern</t>
  </si>
  <si>
    <t>Wesley Orr</t>
  </si>
  <si>
    <t>VLG Maximiliansau</t>
  </si>
  <si>
    <t>Zimmermann Matthias</t>
  </si>
  <si>
    <t>MTG Mannheim Triathlon</t>
  </si>
  <si>
    <t>Bachmann Kim</t>
  </si>
  <si>
    <t>SV Gossersweiler-Stein</t>
  </si>
  <si>
    <t>Schönfelder Christoph</t>
  </si>
  <si>
    <t>ITK Engineering</t>
  </si>
  <si>
    <t>Jochim Stephan</t>
  </si>
  <si>
    <t>TV Rülzheim</t>
  </si>
  <si>
    <t>Weiser Stephan</t>
  </si>
  <si>
    <t>Rödel Julian</t>
  </si>
  <si>
    <t>Notheis Marc</t>
  </si>
  <si>
    <t>Mühleck Nathalie</t>
  </si>
  <si>
    <t>Durach Jürgen</t>
  </si>
  <si>
    <t>D'Maienplätzler</t>
  </si>
  <si>
    <t>Dosch Marco</t>
  </si>
  <si>
    <t>Wendt Thomas</t>
  </si>
  <si>
    <t>LG Rülzheim</t>
  </si>
  <si>
    <t>Winter Stephane</t>
  </si>
  <si>
    <t>Bauer Peter</t>
  </si>
  <si>
    <t>Käfer Markus</t>
  </si>
  <si>
    <t>Spartaner</t>
  </si>
  <si>
    <t>Köder Maurice</t>
  </si>
  <si>
    <t>mk-fotodesign</t>
  </si>
  <si>
    <t>Dietl Stefan</t>
  </si>
  <si>
    <t>Scherrer Daniel</t>
  </si>
  <si>
    <t>Walz Markus</t>
  </si>
  <si>
    <t>Sport - AG Enkenbach</t>
  </si>
  <si>
    <t>Fritz Marcel</t>
  </si>
  <si>
    <t>Trapp Bernhard</t>
  </si>
  <si>
    <t>Vogt Daniel</t>
  </si>
  <si>
    <t>Barth Alexander</t>
  </si>
  <si>
    <t>Kief Sebastian</t>
  </si>
  <si>
    <t>von Hoegen Felix</t>
  </si>
  <si>
    <t>Dreckspatzen</t>
  </si>
  <si>
    <t>Krebs Cedric</t>
  </si>
  <si>
    <t>Ertel Lorenz</t>
  </si>
  <si>
    <t>Stuppert Simon</t>
  </si>
  <si>
    <t>Dartclub zum warmen Erpel</t>
  </si>
  <si>
    <t>Schmidt Christian</t>
  </si>
  <si>
    <t>Stucky Hubert</t>
  </si>
  <si>
    <t>Spedition NUSS</t>
  </si>
  <si>
    <t>Börkel Sascha</t>
  </si>
  <si>
    <t>Benz Thomas</t>
  </si>
  <si>
    <t>Starik Sebastian</t>
  </si>
  <si>
    <t>Forstner Jens</t>
  </si>
  <si>
    <t>Brödel Joachim</t>
  </si>
  <si>
    <t>Reiß Alexander</t>
  </si>
  <si>
    <t>Hoffmann Tobias</t>
  </si>
  <si>
    <t>Hellmann Kim</t>
  </si>
  <si>
    <t>Hoegen Moritz</t>
  </si>
  <si>
    <t>Wagener Felix</t>
  </si>
  <si>
    <t>Konakci Harun</t>
  </si>
  <si>
    <t>Wagener Daniel</t>
  </si>
  <si>
    <t>Schloß Stefan</t>
  </si>
  <si>
    <t>Paschkowskiy Ilya</t>
  </si>
  <si>
    <t>Bosler Thomas</t>
  </si>
  <si>
    <t>Ruffing Dominik</t>
  </si>
  <si>
    <t>Ulmer Philipp</t>
  </si>
  <si>
    <t>Dangel Torsten</t>
  </si>
  <si>
    <t>TechniData IT-Service GmbH</t>
  </si>
  <si>
    <t>Winter Christoph</t>
  </si>
  <si>
    <t>Riegel Manuel</t>
  </si>
  <si>
    <t>Miller-Reichling Wolfgang</t>
  </si>
  <si>
    <t>Veile Frank</t>
  </si>
  <si>
    <t>Brunner Lukas</t>
  </si>
  <si>
    <t>Batzler Eckard</t>
  </si>
  <si>
    <t>Jochem Tobias</t>
  </si>
  <si>
    <t>Müller Philipp</t>
  </si>
  <si>
    <t>Zahradsky Alexey</t>
  </si>
  <si>
    <t>Riedel Christin</t>
  </si>
  <si>
    <t>Bluelight Company</t>
  </si>
  <si>
    <t>Willem Jasmin</t>
  </si>
  <si>
    <t>Sztuba Felix</t>
  </si>
  <si>
    <t>Covelli Ramon</t>
  </si>
  <si>
    <t>Loibl Carolin</t>
  </si>
  <si>
    <t>Rath Stefan</t>
  </si>
  <si>
    <t>Lambrusco Running</t>
  </si>
  <si>
    <t>Mayer Klaus</t>
  </si>
  <si>
    <t>Schelling Philipp</t>
  </si>
  <si>
    <t>Bender Jens</t>
  </si>
  <si>
    <t>Weissler Ansgar</t>
  </si>
  <si>
    <t>Reifenberg</t>
  </si>
  <si>
    <t>Weisbrod-Rapp Simone</t>
  </si>
  <si>
    <t>RSC Wörth</t>
  </si>
  <si>
    <t>Reinhard Michael</t>
  </si>
  <si>
    <t>Prokop Martin</t>
  </si>
  <si>
    <t>Beiser Daniel</t>
  </si>
  <si>
    <t>Sack Teresa</t>
  </si>
  <si>
    <t>Racing Cops</t>
  </si>
  <si>
    <t>Rodach Manuel</t>
  </si>
  <si>
    <t>Melchers Anja</t>
  </si>
  <si>
    <t>Beiser Stefan</t>
  </si>
  <si>
    <t>Geiger Alexander</t>
  </si>
  <si>
    <t>Müller Moritz</t>
  </si>
  <si>
    <t>Winter Manuel</t>
  </si>
  <si>
    <t>Barth Gustav</t>
  </si>
  <si>
    <t>Vater&amp;Sohn</t>
  </si>
  <si>
    <t>Ulmer Meike</t>
  </si>
  <si>
    <t>Septoff Calep</t>
  </si>
  <si>
    <t>Miller-Reichling Tara</t>
  </si>
  <si>
    <t>Durach Robin</t>
  </si>
  <si>
    <t>FC Knieweh</t>
  </si>
  <si>
    <t>Schwaab Luisa</t>
  </si>
  <si>
    <t>Finzer Jasinta</t>
  </si>
  <si>
    <t>Nuss Matthias</t>
  </si>
  <si>
    <t>Neubehler Kira</t>
  </si>
  <si>
    <t>Hess Werner</t>
  </si>
  <si>
    <t>Traub Martin</t>
  </si>
  <si>
    <t>Burckard Peter</t>
  </si>
  <si>
    <t>Ochsenreither Frank</t>
  </si>
  <si>
    <t>Barth Roland</t>
  </si>
  <si>
    <t>Werling Sebastian</t>
  </si>
  <si>
    <t>Hofsäß Oliver</t>
  </si>
  <si>
    <t>Zwick Lisa</t>
  </si>
  <si>
    <t>Schwichtenberg Ronny</t>
  </si>
  <si>
    <t>VLC Hyäna Garage</t>
  </si>
  <si>
    <t>Kappler Corinna</t>
  </si>
  <si>
    <t>Jilg Hans</t>
  </si>
  <si>
    <t>Metz Bernhard</t>
  </si>
  <si>
    <t>Schmitt Ralf</t>
  </si>
  <si>
    <t>Hoffmann Bianca</t>
  </si>
  <si>
    <t>Merz Matthias</t>
  </si>
  <si>
    <t>Przemyslaw Mikolajczyk</t>
  </si>
  <si>
    <t>WG-Runners Bensheim</t>
  </si>
  <si>
    <t>Lickteig Andreas</t>
  </si>
  <si>
    <t>Ehrenpreis Nico</t>
  </si>
  <si>
    <t>Sitter Uwe</t>
  </si>
  <si>
    <t>Hog Mirjam</t>
  </si>
  <si>
    <t>Höppel Jasmin</t>
  </si>
  <si>
    <t>TC Blau-Weiss Gersbach</t>
  </si>
  <si>
    <t>Fichtenkamm Max</t>
  </si>
  <si>
    <t>Zumbach Nora</t>
  </si>
  <si>
    <t>Maurer Nathalie</t>
  </si>
  <si>
    <t>Gruber David</t>
  </si>
  <si>
    <t>Barakzai Martin</t>
  </si>
  <si>
    <t>Bachmann Christine</t>
  </si>
  <si>
    <t>Bauer Simon</t>
  </si>
  <si>
    <t>Mertens Christoph</t>
  </si>
  <si>
    <t>Martel Sergei</t>
  </si>
  <si>
    <t>Zimmermann Kevin</t>
  </si>
  <si>
    <t>Zimmerle Erik</t>
  </si>
  <si>
    <t>Veile Michael</t>
  </si>
  <si>
    <t>Klein Christian</t>
  </si>
  <si>
    <t>Lehner-Könik Andreas</t>
  </si>
  <si>
    <t>Durach Daria</t>
  </si>
  <si>
    <t>Stein Daniel</t>
  </si>
  <si>
    <t>Kiefer Nicole</t>
  </si>
  <si>
    <t>Simoleit Christine</t>
  </si>
  <si>
    <t>Lehner Simon</t>
  </si>
  <si>
    <t>Diemert Melanie</t>
  </si>
  <si>
    <t>Hösel Eric</t>
  </si>
  <si>
    <t>Niederrielage Alexandra</t>
  </si>
  <si>
    <t>Trapp-Jörg Elisabeth</t>
  </si>
  <si>
    <t>Jochim Susi</t>
  </si>
  <si>
    <t>Barth Dominic</t>
  </si>
  <si>
    <t>Eschermann Haike</t>
  </si>
  <si>
    <t>Beck Michael</t>
  </si>
  <si>
    <t>Dollinger Carsten</t>
  </si>
  <si>
    <t>SSV Offenbach</t>
  </si>
  <si>
    <t>Dannenberger Sebastian</t>
  </si>
  <si>
    <t>Zündel Julia</t>
  </si>
  <si>
    <t>Pfeiffer Sophia</t>
  </si>
  <si>
    <t>Tholl Jennifer</t>
  </si>
  <si>
    <t>Mahler Riccarda</t>
  </si>
  <si>
    <t>Groß Judith</t>
  </si>
  <si>
    <t>Schäfer Marion</t>
  </si>
  <si>
    <t>Bohe Sarah</t>
  </si>
  <si>
    <t>LP16</t>
  </si>
  <si>
    <t>Heider Julia</t>
  </si>
  <si>
    <t>Lenhardt Tobias</t>
  </si>
  <si>
    <t>Los Schorrlos</t>
  </si>
  <si>
    <t>Zoller Philipp</t>
  </si>
  <si>
    <t>Keppel Katharina</t>
  </si>
  <si>
    <t>Weisenburger Silke</t>
  </si>
  <si>
    <t>Bauknecht Carla</t>
  </si>
  <si>
    <t>Kammerer Lisa</t>
  </si>
  <si>
    <t>Grischy Nicole</t>
  </si>
  <si>
    <t>Baier Charlotte</t>
  </si>
  <si>
    <t>Dudenhöffer Ulrich</t>
  </si>
  <si>
    <t>heo GmbH</t>
  </si>
  <si>
    <t>Hunzelmann Anna</t>
  </si>
  <si>
    <t>Hoffmann Miriam</t>
  </si>
  <si>
    <t>Faust Leslie</t>
  </si>
  <si>
    <t>Ehle Beatrice</t>
  </si>
  <si>
    <t>Wenzel Christian</t>
  </si>
  <si>
    <t>Stooß Nora</t>
  </si>
  <si>
    <t>Stern Christoph</t>
  </si>
  <si>
    <t>Baron Caro</t>
  </si>
  <si>
    <t>Casper Britta</t>
  </si>
  <si>
    <t>Kübler Jennifer</t>
  </si>
  <si>
    <t>Speth Daniel</t>
  </si>
  <si>
    <t>Streily Willi</t>
  </si>
  <si>
    <t>TG Oggersheim</t>
  </si>
  <si>
    <t>Kupper Christian</t>
  </si>
  <si>
    <t>Mattersteig Nicolas</t>
  </si>
  <si>
    <t>Baudy Marcel</t>
  </si>
  <si>
    <t>Busch Markus</t>
  </si>
  <si>
    <t>Bremer Nadine</t>
  </si>
  <si>
    <t>Schmidt Sven-Malte</t>
  </si>
  <si>
    <t>Mangiacotti Ricardo</t>
  </si>
  <si>
    <t>Miola Lea</t>
  </si>
  <si>
    <t>Blessing Jakob</t>
  </si>
  <si>
    <t>TV Rheinzabern</t>
  </si>
  <si>
    <t>MKU12</t>
  </si>
  <si>
    <t>Herzenstiel Rosa</t>
  </si>
  <si>
    <t>TV Herxheim</t>
  </si>
  <si>
    <t>WKU12</t>
  </si>
  <si>
    <t>Bauer Maximilian</t>
  </si>
  <si>
    <t>Bauer Loris</t>
  </si>
  <si>
    <t>Bauer Lars</t>
  </si>
  <si>
    <t>Becker Lilou</t>
  </si>
  <si>
    <t>AS Strasbourg-France</t>
  </si>
  <si>
    <t>FRA</t>
  </si>
  <si>
    <t>WKU10</t>
  </si>
  <si>
    <t>Müller Leticia</t>
  </si>
  <si>
    <t>Eifler Matteo</t>
  </si>
  <si>
    <t>Föllinger Noel</t>
  </si>
  <si>
    <t>Strasse Mathilde</t>
  </si>
  <si>
    <t>ANA Lauterbourg AC</t>
  </si>
  <si>
    <t>Hoffmann Jan</t>
  </si>
  <si>
    <t>MKU10</t>
  </si>
  <si>
    <t>Rapp Jannis</t>
  </si>
  <si>
    <t>Pregler Elisa</t>
  </si>
  <si>
    <t>Bauer Taleja</t>
  </si>
  <si>
    <t>Ulm Marc</t>
  </si>
  <si>
    <t>Zapf Lara</t>
  </si>
  <si>
    <t>Beil Moritz</t>
  </si>
  <si>
    <t>Walther Nils</t>
  </si>
  <si>
    <t>Schubert Nico</t>
  </si>
  <si>
    <t>MKU8</t>
  </si>
  <si>
    <t>Rieg Lukas</t>
  </si>
  <si>
    <t>Silzle Marty</t>
  </si>
  <si>
    <t>SSC Landau</t>
  </si>
  <si>
    <t>Klemmt Julius</t>
  </si>
  <si>
    <t>Zapf Lenn</t>
  </si>
  <si>
    <t>Mayer Finn</t>
  </si>
  <si>
    <t>Böttcher Manuel</t>
  </si>
  <si>
    <t>Osterheld Torben</t>
  </si>
  <si>
    <t>RV Offenbach</t>
  </si>
  <si>
    <t>Osterheld Zora</t>
  </si>
  <si>
    <t>Rott Sarah</t>
  </si>
  <si>
    <t>RAC Wissembourg</t>
  </si>
  <si>
    <t>Kellermann Johanna</t>
  </si>
  <si>
    <t>Buchmann David</t>
  </si>
  <si>
    <t>Werling Matthias Thomas</t>
  </si>
  <si>
    <t>Silzle Lara</t>
  </si>
  <si>
    <t>WKU8</t>
  </si>
  <si>
    <t>Int. Cross-Lauf</t>
  </si>
  <si>
    <t>Cross-Lauf</t>
  </si>
  <si>
    <t>Blessing Sebastian</t>
  </si>
  <si>
    <t>MJU16</t>
  </si>
  <si>
    <t>Scholz Jannes</t>
  </si>
  <si>
    <t>Berse Robin</t>
  </si>
  <si>
    <t>TV Enzberg</t>
  </si>
  <si>
    <t>MJU14</t>
  </si>
  <si>
    <t>Tritsch Nicolas</t>
  </si>
  <si>
    <t>Pregler Emma</t>
  </si>
  <si>
    <t>WJU14</t>
  </si>
  <si>
    <t>Kuntz Paul</t>
  </si>
  <si>
    <t>Mayer Marc</t>
  </si>
  <si>
    <t>von Hackewitz Jonas</t>
  </si>
  <si>
    <t>JVT Südpfalz</t>
  </si>
  <si>
    <t>Nickenig Andreas</t>
  </si>
  <si>
    <t>VT Zweibrücken</t>
  </si>
  <si>
    <t>M40</t>
  </si>
  <si>
    <t>M50</t>
  </si>
  <si>
    <t>Basch Bertrand</t>
  </si>
  <si>
    <t>M30</t>
  </si>
  <si>
    <t>Grießbaum Tanja</t>
  </si>
  <si>
    <t>WHK</t>
  </si>
  <si>
    <t>Altherr Stefan</t>
  </si>
  <si>
    <t>TV Mußbach</t>
  </si>
  <si>
    <t>Degen Jürgen</t>
  </si>
  <si>
    <t>LC Hassloch</t>
  </si>
  <si>
    <t>Zerrik Hicham</t>
  </si>
  <si>
    <t>Doesken Norman</t>
  </si>
  <si>
    <t>TV Rodenbach</t>
  </si>
  <si>
    <t>Renz Oswald</t>
  </si>
  <si>
    <t>TSV 05 Rot</t>
  </si>
  <si>
    <t>Wolter Heiner</t>
  </si>
  <si>
    <t>Kramer Elvira</t>
  </si>
  <si>
    <t>Schweitzer Jean-Luc</t>
  </si>
  <si>
    <t>OH Morsbronn</t>
  </si>
  <si>
    <t>Boettcher Andreas</t>
  </si>
  <si>
    <t>Schaidt</t>
  </si>
  <si>
    <t>Renner Frank</t>
  </si>
  <si>
    <t>Eichis Laufladen</t>
  </si>
  <si>
    <t>Bayer-Klier Catherine</t>
  </si>
  <si>
    <t>Team Ultra Sports</t>
  </si>
  <si>
    <t>W40</t>
  </si>
  <si>
    <t>Basch Raymond</t>
  </si>
  <si>
    <t>M60</t>
  </si>
  <si>
    <t>Rapp Thorsten</t>
  </si>
  <si>
    <t>Kuntz Walter</t>
  </si>
  <si>
    <t>Hennerle Christophe</t>
  </si>
  <si>
    <t>Team Sepp Lauterbourg</t>
  </si>
  <si>
    <t>Schneider Richie</t>
  </si>
  <si>
    <t>Dt.Staatsphilharmonie</t>
  </si>
  <si>
    <t>USA</t>
  </si>
  <si>
    <t>Schimpf Werner</t>
  </si>
  <si>
    <t>Schell Harald</t>
  </si>
  <si>
    <t>Lenske Günther</t>
  </si>
  <si>
    <t>Fessler Berthold</t>
  </si>
  <si>
    <t>LT Leimersheim</t>
  </si>
  <si>
    <t>Hauer Rainer</t>
  </si>
  <si>
    <t>LC Bad Dürkheim</t>
  </si>
  <si>
    <t>Masser Philipp</t>
  </si>
  <si>
    <t>MHK</t>
  </si>
  <si>
    <t>Masser Michael</t>
  </si>
  <si>
    <t>Kölsch Manuela</t>
  </si>
  <si>
    <t>Scherff Annabell</t>
  </si>
  <si>
    <t>Büttner Ellen</t>
  </si>
  <si>
    <t>W30</t>
  </si>
  <si>
    <t>Tentrup-Tiedje Corinna</t>
  </si>
  <si>
    <t>TV Wahlheim</t>
  </si>
  <si>
    <t>W50</t>
  </si>
  <si>
    <t>Lantz Severine</t>
  </si>
  <si>
    <t>Baudy Walter</t>
  </si>
  <si>
    <t>Musikverein Hatzenbühl</t>
  </si>
  <si>
    <t>Kling Gaby</t>
  </si>
  <si>
    <t>Schroth Arnold</t>
  </si>
  <si>
    <t>Eintracht Lambsheim</t>
  </si>
  <si>
    <t>M70</t>
  </si>
  <si>
    <t>Brück Charlotte</t>
  </si>
  <si>
    <t>W60</t>
  </si>
  <si>
    <t>Butterling Bernd</t>
  </si>
  <si>
    <t>Wünstel Wolfgang</t>
  </si>
  <si>
    <t>TC Hatzenbühl</t>
  </si>
  <si>
    <t>Ettlingen</t>
  </si>
  <si>
    <t>Zänker Andrea</t>
  </si>
  <si>
    <t>Zänker Hans-Gerd</t>
  </si>
  <si>
    <t>Gressel Sabrina</t>
  </si>
  <si>
    <t>Widmann Jacques</t>
  </si>
  <si>
    <t>Spickermann Bernd</t>
  </si>
  <si>
    <t>Dt. Staatsphilharmonie</t>
  </si>
  <si>
    <t>Leibrock Emil</t>
  </si>
  <si>
    <t>LC Haßloch</t>
  </si>
  <si>
    <t>MJU18</t>
  </si>
  <si>
    <t>Beyreuther Florian</t>
  </si>
  <si>
    <t>Schell Matthias</t>
  </si>
  <si>
    <t>MJU20</t>
  </si>
  <si>
    <t>Estelmann Moritz</t>
  </si>
  <si>
    <t>Wagner Paul</t>
  </si>
  <si>
    <t>Hauck Manuel</t>
  </si>
  <si>
    <t>Klein Max</t>
  </si>
  <si>
    <t>Grießbaum Luisa</t>
  </si>
  <si>
    <t>WJU20</t>
  </si>
  <si>
    <t>Neumeister Katrin</t>
  </si>
  <si>
    <t>TSG Eisenberg</t>
  </si>
  <si>
    <t>WJU18</t>
  </si>
  <si>
    <t>Offermann Sebastian</t>
  </si>
  <si>
    <t>Ullrich Philipp</t>
  </si>
  <si>
    <t>Draudt Lars</t>
  </si>
  <si>
    <t>Biba Peter</t>
  </si>
  <si>
    <t>ULG TV Flein</t>
  </si>
  <si>
    <t>Sinzheim</t>
  </si>
  <si>
    <t>Morgenstern Kai</t>
  </si>
  <si>
    <t>Kunsmann Andreas</t>
  </si>
  <si>
    <t>Gehrlein Thomas</t>
  </si>
  <si>
    <t>Mamassi Masane</t>
  </si>
  <si>
    <t>Moosbrugger Isabelle</t>
  </si>
  <si>
    <t>Neumeier Olaf</t>
  </si>
  <si>
    <t>Burkhardtsdorf</t>
  </si>
  <si>
    <t>Urbansky Eric</t>
  </si>
  <si>
    <t>Zürcher Sabine</t>
  </si>
  <si>
    <t>TV Dudenhofen</t>
  </si>
  <si>
    <t>Grimm Jörg</t>
  </si>
  <si>
    <t>Ksoll Alexander</t>
  </si>
  <si>
    <t>Bühl</t>
  </si>
  <si>
    <t>Fend Patrick</t>
  </si>
  <si>
    <t>Hatzenbühl</t>
  </si>
  <si>
    <t>Meixner Dieter</t>
  </si>
  <si>
    <t>1. FC Kaiserslautern</t>
  </si>
  <si>
    <t>Böhler Sabine</t>
  </si>
  <si>
    <t>Winstel Roger</t>
  </si>
  <si>
    <t>Hastenteufel Hermann</t>
  </si>
  <si>
    <t>Mosbach</t>
  </si>
  <si>
    <t>Bayer-Klier Ferrinto</t>
  </si>
  <si>
    <t>Hörner Gerhard</t>
  </si>
  <si>
    <t>Bayer-Klier Klaus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</si>
</sst>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6" formatCode="ddd\ yyyy/mm/dd"/>
    <numFmt numFmtId="167" formatCode="h:mm:ss"/>
    <numFmt numFmtId="168" formatCode="m:ss.0"/>
    <numFmt numFmtId="169" formatCode="0\ &quot;m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5"/>
  <sheetViews>
    <sheetView tabSelected="1" workbookViewId="0">
      <pane ySplit="6" topLeftCell="A7" activePane="bottomLeft" state="frozen"/>
      <selection activeCell="F3" sqref="F3:G3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4" width="6.7109375" style="2" customWidth="1"/>
    <col min="5" max="5" width="8.7109375" style="2" customWidth="1"/>
    <col min="6" max="6" width="11.42578125" style="17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22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11</v>
      </c>
      <c r="B3" s="4"/>
      <c r="C3" s="25" t="s">
        <v>12</v>
      </c>
      <c r="D3" s="25"/>
      <c r="E3" s="27">
        <v>1605</v>
      </c>
      <c r="F3" s="25" t="s">
        <v>319</v>
      </c>
      <c r="G3" s="25"/>
      <c r="H3" s="26">
        <v>42301</v>
      </c>
      <c r="I3" s="26"/>
      <c r="J3" s="26"/>
    </row>
    <row r="4" spans="1:10" ht="6" customHeight="1">
      <c r="A4" s="3"/>
    </row>
    <row r="5" spans="1:10" s="5" customFormat="1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8" t="s">
        <v>6</v>
      </c>
      <c r="G5" s="10" t="s">
        <v>8</v>
      </c>
      <c r="H5" s="10" t="s">
        <v>9</v>
      </c>
      <c r="I5" s="10" t="s">
        <v>7</v>
      </c>
      <c r="J5" s="23" t="s">
        <v>10</v>
      </c>
    </row>
    <row r="6" spans="1:10">
      <c r="A6" s="12"/>
      <c r="B6" s="13">
        <f>SUBTOTAL(3,B7:B1007)</f>
        <v>209</v>
      </c>
      <c r="C6" s="14"/>
      <c r="D6" s="15"/>
      <c r="E6" s="15"/>
      <c r="F6" s="19"/>
      <c r="G6" s="15"/>
      <c r="H6" s="15"/>
      <c r="I6" s="15"/>
      <c r="J6" s="24"/>
    </row>
    <row r="7" spans="1:10">
      <c r="A7" s="7">
        <v>1</v>
      </c>
      <c r="B7" s="1" t="s">
        <v>13</v>
      </c>
      <c r="C7" s="1" t="s">
        <v>14</v>
      </c>
      <c r="E7" s="2">
        <v>1969</v>
      </c>
      <c r="F7" s="20">
        <v>6.7129629629629622E-3</v>
      </c>
      <c r="G7" s="8" t="s">
        <v>15</v>
      </c>
      <c r="H7" s="7">
        <v>1</v>
      </c>
      <c r="I7" s="7">
        <v>242</v>
      </c>
      <c r="J7" s="22">
        <f>F7/($E$3/1000)</f>
        <v>4.1825314410984188E-3</v>
      </c>
    </row>
    <row r="8" spans="1:10">
      <c r="A8" s="7">
        <v>2</v>
      </c>
      <c r="B8" s="1" t="s">
        <v>16</v>
      </c>
      <c r="C8" s="1" t="s">
        <v>17</v>
      </c>
      <c r="E8" s="2">
        <v>1991</v>
      </c>
      <c r="F8" s="20">
        <v>6.782407407407408E-3</v>
      </c>
      <c r="G8" s="8" t="s">
        <v>15</v>
      </c>
      <c r="H8" s="7">
        <v>2</v>
      </c>
      <c r="I8" s="7">
        <v>154</v>
      </c>
      <c r="J8" s="22">
        <f t="shared" ref="J8:J71" si="0">F8/($E$3/1000)</f>
        <v>4.2257990077304722E-3</v>
      </c>
    </row>
    <row r="9" spans="1:10">
      <c r="A9" s="7">
        <v>3</v>
      </c>
      <c r="B9" s="1" t="s">
        <v>18</v>
      </c>
      <c r="C9" s="1" t="s">
        <v>19</v>
      </c>
      <c r="E9" s="2">
        <v>1965</v>
      </c>
      <c r="F9" s="20">
        <v>6.8055555555555569E-3</v>
      </c>
      <c r="G9" s="8" t="s">
        <v>15</v>
      </c>
      <c r="H9" s="7">
        <v>3</v>
      </c>
      <c r="I9" s="7">
        <v>114</v>
      </c>
      <c r="J9" s="22">
        <f t="shared" si="0"/>
        <v>4.2402215299411567E-3</v>
      </c>
    </row>
    <row r="10" spans="1:10">
      <c r="A10" s="7">
        <v>4</v>
      </c>
      <c r="B10" s="1" t="s">
        <v>20</v>
      </c>
      <c r="C10" s="1" t="s">
        <v>21</v>
      </c>
      <c r="E10" s="2">
        <v>1996</v>
      </c>
      <c r="F10" s="20">
        <v>6.9212962962962969E-3</v>
      </c>
      <c r="G10" s="8" t="s">
        <v>15</v>
      </c>
      <c r="H10" s="7">
        <v>4</v>
      </c>
      <c r="I10" s="7">
        <v>184</v>
      </c>
      <c r="J10" s="22">
        <f t="shared" si="0"/>
        <v>4.3123341409945773E-3</v>
      </c>
    </row>
    <row r="11" spans="1:10">
      <c r="A11" s="7">
        <v>5</v>
      </c>
      <c r="B11" s="1" t="s">
        <v>22</v>
      </c>
      <c r="C11" s="1" t="s">
        <v>23</v>
      </c>
      <c r="E11" s="2">
        <v>1978</v>
      </c>
      <c r="F11" s="20">
        <v>6.9675925925925921E-3</v>
      </c>
      <c r="G11" s="8" t="s">
        <v>15</v>
      </c>
      <c r="H11" s="7">
        <v>5</v>
      </c>
      <c r="I11" s="7">
        <v>1</v>
      </c>
      <c r="J11" s="22">
        <f t="shared" si="0"/>
        <v>4.3411791854159453E-3</v>
      </c>
    </row>
    <row r="12" spans="1:10">
      <c r="A12" s="7">
        <v>6</v>
      </c>
      <c r="B12" s="1" t="s">
        <v>24</v>
      </c>
      <c r="C12" s="1" t="s">
        <v>21</v>
      </c>
      <c r="E12" s="2">
        <v>1988</v>
      </c>
      <c r="F12" s="20">
        <v>6.9791666666666674E-3</v>
      </c>
      <c r="G12" s="8" t="s">
        <v>15</v>
      </c>
      <c r="H12" s="7">
        <v>6</v>
      </c>
      <c r="I12" s="7">
        <v>195</v>
      </c>
      <c r="J12" s="22">
        <f t="shared" si="0"/>
        <v>4.3483904465212884E-3</v>
      </c>
    </row>
    <row r="13" spans="1:10">
      <c r="A13" s="7">
        <v>7</v>
      </c>
      <c r="B13" s="1" t="s">
        <v>25</v>
      </c>
      <c r="C13" s="1" t="s">
        <v>26</v>
      </c>
      <c r="E13" s="2" t="s">
        <v>27</v>
      </c>
      <c r="F13" s="20">
        <v>7.0023148148148154E-3</v>
      </c>
      <c r="G13" s="8" t="s">
        <v>15</v>
      </c>
      <c r="H13" s="7">
        <v>7</v>
      </c>
      <c r="I13" s="7">
        <v>222</v>
      </c>
      <c r="J13" s="22">
        <f t="shared" si="0"/>
        <v>4.362812968731972E-3</v>
      </c>
    </row>
    <row r="14" spans="1:10">
      <c r="A14" s="7">
        <v>8</v>
      </c>
      <c r="B14" s="1" t="s">
        <v>28</v>
      </c>
      <c r="C14" s="1" t="s">
        <v>29</v>
      </c>
      <c r="E14" s="2">
        <v>1976</v>
      </c>
      <c r="F14" s="20">
        <v>7.0023148148148154E-3</v>
      </c>
      <c r="G14" s="8" t="s">
        <v>15</v>
      </c>
      <c r="H14" s="7">
        <v>8</v>
      </c>
      <c r="I14" s="7">
        <v>109</v>
      </c>
      <c r="J14" s="22">
        <f t="shared" si="0"/>
        <v>4.362812968731972E-3</v>
      </c>
    </row>
    <row r="15" spans="1:10">
      <c r="A15" s="7">
        <v>9</v>
      </c>
      <c r="B15" s="1" t="s">
        <v>30</v>
      </c>
      <c r="C15" s="1" t="s">
        <v>21</v>
      </c>
      <c r="E15" s="2">
        <v>1993</v>
      </c>
      <c r="F15" s="20">
        <v>7.1296296296296307E-3</v>
      </c>
      <c r="G15" s="8" t="s">
        <v>15</v>
      </c>
      <c r="H15" s="7">
        <v>9</v>
      </c>
      <c r="I15" s="7">
        <v>130</v>
      </c>
      <c r="J15" s="22">
        <f t="shared" si="0"/>
        <v>4.4421368408907357E-3</v>
      </c>
    </row>
    <row r="16" spans="1:10">
      <c r="A16" s="7">
        <v>10</v>
      </c>
      <c r="B16" s="1" t="s">
        <v>31</v>
      </c>
      <c r="C16" s="1" t="s">
        <v>21</v>
      </c>
      <c r="E16" s="2">
        <v>1992</v>
      </c>
      <c r="F16" s="20">
        <v>7.1527777777777787E-3</v>
      </c>
      <c r="G16" s="8" t="s">
        <v>15</v>
      </c>
      <c r="H16" s="7">
        <v>10</v>
      </c>
      <c r="I16" s="7">
        <v>191</v>
      </c>
      <c r="J16" s="22">
        <f t="shared" si="0"/>
        <v>4.4565593631014202E-3</v>
      </c>
    </row>
    <row r="17" spans="1:10">
      <c r="A17" s="7">
        <v>11</v>
      </c>
      <c r="B17" s="1" t="s">
        <v>32</v>
      </c>
      <c r="C17" s="1" t="s">
        <v>33</v>
      </c>
      <c r="E17" s="2">
        <v>1970</v>
      </c>
      <c r="F17" s="20">
        <v>7.1643518518518514E-3</v>
      </c>
      <c r="G17" s="8" t="s">
        <v>15</v>
      </c>
      <c r="H17" s="7">
        <v>11</v>
      </c>
      <c r="I17" s="7">
        <v>221</v>
      </c>
      <c r="J17" s="22">
        <f t="shared" si="0"/>
        <v>4.4637706242067606E-3</v>
      </c>
    </row>
    <row r="18" spans="1:10">
      <c r="A18" s="7">
        <v>12</v>
      </c>
      <c r="B18" s="1" t="s">
        <v>34</v>
      </c>
      <c r="C18" s="1" t="s">
        <v>21</v>
      </c>
      <c r="E18" s="2">
        <v>1978</v>
      </c>
      <c r="F18" s="20">
        <v>7.2222222222222228E-3</v>
      </c>
      <c r="G18" s="8" t="s">
        <v>15</v>
      </c>
      <c r="H18" s="7">
        <v>12</v>
      </c>
      <c r="I18" s="7">
        <v>13</v>
      </c>
      <c r="J18" s="22">
        <f t="shared" si="0"/>
        <v>4.4998269297334718E-3</v>
      </c>
    </row>
    <row r="19" spans="1:10">
      <c r="A19" s="7">
        <v>13</v>
      </c>
      <c r="B19" s="1" t="s">
        <v>35</v>
      </c>
      <c r="C19" s="1" t="s">
        <v>36</v>
      </c>
      <c r="E19" s="2" t="s">
        <v>27</v>
      </c>
      <c r="F19" s="20">
        <v>7.2453703703703708E-3</v>
      </c>
      <c r="G19" s="8" t="s">
        <v>37</v>
      </c>
      <c r="H19" s="7">
        <v>1</v>
      </c>
      <c r="I19" s="7">
        <v>2</v>
      </c>
      <c r="J19" s="22">
        <f t="shared" si="0"/>
        <v>4.5142494519441563E-3</v>
      </c>
    </row>
    <row r="20" spans="1:10">
      <c r="A20" s="7">
        <v>14</v>
      </c>
      <c r="B20" s="1" t="s">
        <v>38</v>
      </c>
      <c r="C20" s="1" t="s">
        <v>36</v>
      </c>
      <c r="E20" s="2">
        <v>1987</v>
      </c>
      <c r="F20" s="20">
        <v>7.3032407407407412E-3</v>
      </c>
      <c r="G20" s="8" t="s">
        <v>15</v>
      </c>
      <c r="H20" s="7">
        <v>13</v>
      </c>
      <c r="I20" s="7">
        <v>246</v>
      </c>
      <c r="J20" s="22">
        <f t="shared" si="0"/>
        <v>4.5503057574708666E-3</v>
      </c>
    </row>
    <row r="21" spans="1:10">
      <c r="A21" s="7">
        <v>15</v>
      </c>
      <c r="B21" s="1" t="s">
        <v>39</v>
      </c>
      <c r="C21" s="1" t="s">
        <v>19</v>
      </c>
      <c r="E21" s="2">
        <v>1961</v>
      </c>
      <c r="F21" s="20">
        <v>7.3148148148148148E-3</v>
      </c>
      <c r="G21" s="8" t="s">
        <v>15</v>
      </c>
      <c r="H21" s="7">
        <v>14</v>
      </c>
      <c r="I21" s="7">
        <v>255</v>
      </c>
      <c r="J21" s="22">
        <f t="shared" si="0"/>
        <v>4.5575170185762088E-3</v>
      </c>
    </row>
    <row r="22" spans="1:10">
      <c r="A22" s="7">
        <v>16</v>
      </c>
      <c r="B22" s="1" t="s">
        <v>40</v>
      </c>
      <c r="C22" s="1" t="s">
        <v>41</v>
      </c>
      <c r="E22" s="2" t="s">
        <v>27</v>
      </c>
      <c r="F22" s="20">
        <v>7.3726851851851861E-3</v>
      </c>
      <c r="G22" s="8" t="s">
        <v>15</v>
      </c>
      <c r="H22" s="7">
        <v>15</v>
      </c>
      <c r="I22" s="7">
        <v>212</v>
      </c>
      <c r="J22" s="22">
        <f t="shared" si="0"/>
        <v>4.5935733241029199E-3</v>
      </c>
    </row>
    <row r="23" spans="1:10">
      <c r="A23" s="7">
        <v>17</v>
      </c>
      <c r="B23" s="1" t="s">
        <v>42</v>
      </c>
      <c r="C23" s="1" t="s">
        <v>43</v>
      </c>
      <c r="E23" s="2">
        <v>1998</v>
      </c>
      <c r="F23" s="20">
        <v>7.3842592592592597E-3</v>
      </c>
      <c r="G23" s="8" t="s">
        <v>15</v>
      </c>
      <c r="H23" s="7">
        <v>16</v>
      </c>
      <c r="I23" s="7">
        <v>35</v>
      </c>
      <c r="J23" s="22">
        <f t="shared" si="0"/>
        <v>4.6007845852082613E-3</v>
      </c>
    </row>
    <row r="24" spans="1:10">
      <c r="A24" s="7">
        <v>18</v>
      </c>
      <c r="B24" s="1" t="s">
        <v>44</v>
      </c>
      <c r="C24" s="1" t="s">
        <v>29</v>
      </c>
      <c r="E24" s="2">
        <v>1990</v>
      </c>
      <c r="F24" s="20">
        <v>7.5578703703703702E-3</v>
      </c>
      <c r="G24" s="8" t="s">
        <v>15</v>
      </c>
      <c r="H24" s="7">
        <v>17</v>
      </c>
      <c r="I24" s="7">
        <v>110</v>
      </c>
      <c r="J24" s="22">
        <f t="shared" si="0"/>
        <v>4.7089535017883931E-3</v>
      </c>
    </row>
    <row r="25" spans="1:10">
      <c r="A25" s="7">
        <v>19</v>
      </c>
      <c r="B25" s="1" t="s">
        <v>45</v>
      </c>
      <c r="C25" s="1" t="s">
        <v>46</v>
      </c>
      <c r="E25" s="2">
        <v>1987</v>
      </c>
      <c r="F25" s="20">
        <v>7.5694444444444446E-3</v>
      </c>
      <c r="G25" s="8" t="s">
        <v>15</v>
      </c>
      <c r="H25" s="7">
        <v>18</v>
      </c>
      <c r="I25" s="7">
        <v>241</v>
      </c>
      <c r="J25" s="22">
        <f t="shared" si="0"/>
        <v>4.7161647628937353E-3</v>
      </c>
    </row>
    <row r="26" spans="1:10">
      <c r="A26" s="7">
        <v>20</v>
      </c>
      <c r="B26" s="1" t="s">
        <v>47</v>
      </c>
      <c r="C26" s="1" t="s">
        <v>21</v>
      </c>
      <c r="E26" s="2">
        <v>1994</v>
      </c>
      <c r="F26" s="20">
        <v>7.5810185185185182E-3</v>
      </c>
      <c r="G26" s="8" t="s">
        <v>15</v>
      </c>
      <c r="H26" s="7">
        <v>19</v>
      </c>
      <c r="I26" s="7">
        <v>217</v>
      </c>
      <c r="J26" s="22">
        <f t="shared" si="0"/>
        <v>4.7233760239990766E-3</v>
      </c>
    </row>
    <row r="27" spans="1:10">
      <c r="A27" s="7">
        <v>21</v>
      </c>
      <c r="B27" s="1" t="s">
        <v>48</v>
      </c>
      <c r="C27" s="1" t="s">
        <v>29</v>
      </c>
      <c r="E27" s="2">
        <v>1991</v>
      </c>
      <c r="F27" s="20">
        <v>7.6041666666666662E-3</v>
      </c>
      <c r="G27" s="8" t="s">
        <v>15</v>
      </c>
      <c r="H27" s="7">
        <v>20</v>
      </c>
      <c r="I27" s="7">
        <v>104</v>
      </c>
      <c r="J27" s="22">
        <f t="shared" si="0"/>
        <v>4.7377985462097611E-3</v>
      </c>
    </row>
    <row r="28" spans="1:10">
      <c r="A28" s="7">
        <v>22</v>
      </c>
      <c r="B28" s="1" t="s">
        <v>49</v>
      </c>
      <c r="C28" s="1" t="s">
        <v>21</v>
      </c>
      <c r="E28" s="2">
        <v>1995</v>
      </c>
      <c r="F28" s="20">
        <v>7.6157407407407415E-3</v>
      </c>
      <c r="G28" s="8" t="s">
        <v>15</v>
      </c>
      <c r="H28" s="7">
        <v>21</v>
      </c>
      <c r="I28" s="7">
        <v>218</v>
      </c>
      <c r="J28" s="22">
        <f t="shared" si="0"/>
        <v>4.7450098073151042E-3</v>
      </c>
    </row>
    <row r="29" spans="1:10">
      <c r="A29" s="7">
        <v>23</v>
      </c>
      <c r="B29" s="1" t="s">
        <v>50</v>
      </c>
      <c r="C29" s="1" t="s">
        <v>21</v>
      </c>
      <c r="E29" s="2">
        <v>1975</v>
      </c>
      <c r="F29" s="20">
        <v>7.6388888888888886E-3</v>
      </c>
      <c r="G29" s="8" t="s">
        <v>15</v>
      </c>
      <c r="H29" s="7">
        <v>22</v>
      </c>
      <c r="I29" s="7">
        <v>75</v>
      </c>
      <c r="J29" s="22">
        <f t="shared" si="0"/>
        <v>4.7594323295257869E-3</v>
      </c>
    </row>
    <row r="30" spans="1:10">
      <c r="A30" s="7">
        <v>24</v>
      </c>
      <c r="B30" s="1" t="s">
        <v>51</v>
      </c>
      <c r="C30" s="1" t="s">
        <v>52</v>
      </c>
      <c r="E30" s="2">
        <v>1968</v>
      </c>
      <c r="F30" s="20">
        <v>7.6504629629629631E-3</v>
      </c>
      <c r="G30" s="8" t="s">
        <v>15</v>
      </c>
      <c r="H30" s="7">
        <v>23</v>
      </c>
      <c r="I30" s="7">
        <v>28</v>
      </c>
      <c r="J30" s="22">
        <f t="shared" si="0"/>
        <v>4.76664359063113E-3</v>
      </c>
    </row>
    <row r="31" spans="1:10">
      <c r="A31" s="7">
        <v>25</v>
      </c>
      <c r="B31" s="1" t="s">
        <v>53</v>
      </c>
      <c r="C31" s="1" t="s">
        <v>54</v>
      </c>
      <c r="E31" s="2">
        <v>1975</v>
      </c>
      <c r="F31" s="20">
        <v>7.719907407407408E-3</v>
      </c>
      <c r="G31" s="8" t="s">
        <v>37</v>
      </c>
      <c r="H31" s="7">
        <v>2</v>
      </c>
      <c r="I31" s="7">
        <v>3</v>
      </c>
      <c r="J31" s="22">
        <f t="shared" si="0"/>
        <v>4.8099111572631826E-3</v>
      </c>
    </row>
    <row r="32" spans="1:10">
      <c r="A32" s="7">
        <v>26</v>
      </c>
      <c r="B32" s="1" t="s">
        <v>55</v>
      </c>
      <c r="C32" s="1" t="s">
        <v>21</v>
      </c>
      <c r="E32" s="2">
        <v>1991</v>
      </c>
      <c r="F32" s="20">
        <v>7.8009259259259256E-3</v>
      </c>
      <c r="G32" s="8" t="s">
        <v>15</v>
      </c>
      <c r="H32" s="7">
        <v>24</v>
      </c>
      <c r="I32" s="7">
        <v>189</v>
      </c>
      <c r="J32" s="22">
        <f t="shared" si="0"/>
        <v>4.8603899850005764E-3</v>
      </c>
    </row>
    <row r="33" spans="1:10">
      <c r="A33" s="7">
        <v>27</v>
      </c>
      <c r="B33" s="1" t="s">
        <v>56</v>
      </c>
      <c r="C33" s="1" t="s">
        <v>57</v>
      </c>
      <c r="E33" s="2">
        <v>1968</v>
      </c>
      <c r="F33" s="20">
        <v>7.8703703703703713E-3</v>
      </c>
      <c r="G33" s="8" t="s">
        <v>15</v>
      </c>
      <c r="H33" s="7">
        <v>25</v>
      </c>
      <c r="I33" s="7">
        <v>155</v>
      </c>
      <c r="J33" s="22">
        <f t="shared" si="0"/>
        <v>4.9036575516326298E-3</v>
      </c>
    </row>
    <row r="34" spans="1:10">
      <c r="A34" s="7">
        <v>28</v>
      </c>
      <c r="B34" s="1" t="s">
        <v>58</v>
      </c>
      <c r="C34" s="1" t="s">
        <v>29</v>
      </c>
      <c r="E34" s="2">
        <v>1987</v>
      </c>
      <c r="F34" s="20">
        <v>7.8935185185185185E-3</v>
      </c>
      <c r="G34" s="8" t="s">
        <v>15</v>
      </c>
      <c r="H34" s="7">
        <v>26</v>
      </c>
      <c r="I34" s="7">
        <v>102</v>
      </c>
      <c r="J34" s="22">
        <f t="shared" si="0"/>
        <v>4.9180800738433134E-3</v>
      </c>
    </row>
    <row r="35" spans="1:10">
      <c r="A35" s="7">
        <v>29</v>
      </c>
      <c r="B35" s="1" t="s">
        <v>59</v>
      </c>
      <c r="C35" s="1" t="s">
        <v>60</v>
      </c>
      <c r="E35" s="2">
        <v>1982</v>
      </c>
      <c r="F35" s="20">
        <v>7.9282407407407409E-3</v>
      </c>
      <c r="G35" s="8" t="s">
        <v>15</v>
      </c>
      <c r="H35" s="7">
        <v>27</v>
      </c>
      <c r="I35" s="7">
        <v>253</v>
      </c>
      <c r="J35" s="22">
        <f t="shared" si="0"/>
        <v>4.9397138571593401E-3</v>
      </c>
    </row>
    <row r="36" spans="1:10">
      <c r="A36" s="7">
        <v>30</v>
      </c>
      <c r="B36" s="1" t="s">
        <v>61</v>
      </c>
      <c r="C36" s="1" t="s">
        <v>21</v>
      </c>
      <c r="E36" s="2">
        <v>1994</v>
      </c>
      <c r="F36" s="20">
        <v>7.9976851851851858E-3</v>
      </c>
      <c r="G36" s="8" t="s">
        <v>15</v>
      </c>
      <c r="H36" s="7">
        <v>28</v>
      </c>
      <c r="I36" s="7">
        <v>213</v>
      </c>
      <c r="J36" s="22">
        <f t="shared" si="0"/>
        <v>4.9829814237913926E-3</v>
      </c>
    </row>
    <row r="37" spans="1:10">
      <c r="A37" s="7">
        <v>31</v>
      </c>
      <c r="B37" s="1" t="s">
        <v>62</v>
      </c>
      <c r="C37" s="1" t="s">
        <v>21</v>
      </c>
      <c r="E37" s="2" t="s">
        <v>27</v>
      </c>
      <c r="F37" s="20">
        <v>8.0208333333333329E-3</v>
      </c>
      <c r="G37" s="8" t="s">
        <v>15</v>
      </c>
      <c r="H37" s="7">
        <v>29</v>
      </c>
      <c r="I37" s="7">
        <v>177</v>
      </c>
      <c r="J37" s="22">
        <f t="shared" si="0"/>
        <v>4.9974039460020762E-3</v>
      </c>
    </row>
    <row r="38" spans="1:10">
      <c r="A38" s="7">
        <v>32</v>
      </c>
      <c r="B38" s="1" t="s">
        <v>63</v>
      </c>
      <c r="C38" s="1" t="s">
        <v>46</v>
      </c>
      <c r="E38" s="2">
        <v>1968</v>
      </c>
      <c r="F38" s="20">
        <v>8.0439814814814818E-3</v>
      </c>
      <c r="G38" s="8" t="s">
        <v>15</v>
      </c>
      <c r="H38" s="7">
        <v>30</v>
      </c>
      <c r="I38" s="7">
        <v>240</v>
      </c>
      <c r="J38" s="22">
        <f t="shared" si="0"/>
        <v>5.0118264682127616E-3</v>
      </c>
    </row>
    <row r="39" spans="1:10">
      <c r="A39" s="7">
        <v>33</v>
      </c>
      <c r="B39" s="1" t="s">
        <v>64</v>
      </c>
      <c r="C39" s="1" t="s">
        <v>60</v>
      </c>
      <c r="E39" s="2">
        <v>1980</v>
      </c>
      <c r="F39" s="20">
        <v>8.0555555555555554E-3</v>
      </c>
      <c r="G39" s="8" t="s">
        <v>15</v>
      </c>
      <c r="H39" s="7">
        <v>31</v>
      </c>
      <c r="I39" s="7">
        <v>252</v>
      </c>
      <c r="J39" s="22">
        <f t="shared" si="0"/>
        <v>5.0190377293181029E-3</v>
      </c>
    </row>
    <row r="40" spans="1:10">
      <c r="A40" s="7">
        <v>34</v>
      </c>
      <c r="B40" s="1" t="s">
        <v>65</v>
      </c>
      <c r="C40" s="1" t="s">
        <v>66</v>
      </c>
      <c r="E40" s="2">
        <v>1957</v>
      </c>
      <c r="F40" s="20">
        <v>8.1481481481481474E-3</v>
      </c>
      <c r="G40" s="8" t="s">
        <v>15</v>
      </c>
      <c r="H40" s="7">
        <v>32</v>
      </c>
      <c r="I40" s="7">
        <v>49</v>
      </c>
      <c r="J40" s="22">
        <f t="shared" si="0"/>
        <v>5.0767278181608399E-3</v>
      </c>
    </row>
    <row r="41" spans="1:10">
      <c r="A41" s="7">
        <v>35</v>
      </c>
      <c r="B41" s="1" t="s">
        <v>67</v>
      </c>
      <c r="C41" s="1" t="s">
        <v>68</v>
      </c>
      <c r="E41" s="2">
        <v>1998</v>
      </c>
      <c r="F41" s="20">
        <v>8.1712962962962963E-3</v>
      </c>
      <c r="G41" s="8" t="s">
        <v>15</v>
      </c>
      <c r="H41" s="7">
        <v>33</v>
      </c>
      <c r="I41" s="7">
        <v>115</v>
      </c>
      <c r="J41" s="22">
        <f t="shared" si="0"/>
        <v>5.0911503403715244E-3</v>
      </c>
    </row>
    <row r="42" spans="1:10">
      <c r="A42" s="7">
        <v>36</v>
      </c>
      <c r="B42" s="1" t="s">
        <v>69</v>
      </c>
      <c r="C42" s="1" t="s">
        <v>70</v>
      </c>
      <c r="E42" s="2">
        <v>1983</v>
      </c>
      <c r="F42" s="20">
        <v>8.1828703703703699E-3</v>
      </c>
      <c r="G42" s="8" t="s">
        <v>15</v>
      </c>
      <c r="H42" s="7">
        <v>34</v>
      </c>
      <c r="I42" s="7">
        <v>164</v>
      </c>
      <c r="J42" s="22">
        <f t="shared" si="0"/>
        <v>5.0983616014768657E-3</v>
      </c>
    </row>
    <row r="43" spans="1:10">
      <c r="A43" s="7">
        <v>37</v>
      </c>
      <c r="B43" s="1" t="s">
        <v>71</v>
      </c>
      <c r="C43" s="1" t="s">
        <v>72</v>
      </c>
      <c r="E43" s="2">
        <v>1964</v>
      </c>
      <c r="F43" s="20">
        <v>8.1828703703703699E-3</v>
      </c>
      <c r="G43" s="8" t="s">
        <v>15</v>
      </c>
      <c r="H43" s="7">
        <v>35</v>
      </c>
      <c r="I43" s="7">
        <v>47</v>
      </c>
      <c r="J43" s="22">
        <f t="shared" si="0"/>
        <v>5.0983616014768657E-3</v>
      </c>
    </row>
    <row r="44" spans="1:10">
      <c r="A44" s="7">
        <v>38</v>
      </c>
      <c r="B44" s="1" t="s">
        <v>73</v>
      </c>
      <c r="C44" s="1" t="s">
        <v>74</v>
      </c>
      <c r="E44" s="2">
        <v>1997</v>
      </c>
      <c r="F44" s="20">
        <v>8.217592592592594E-3</v>
      </c>
      <c r="G44" s="8" t="s">
        <v>15</v>
      </c>
      <c r="H44" s="7">
        <v>36</v>
      </c>
      <c r="I44" s="7">
        <v>150</v>
      </c>
      <c r="J44" s="22">
        <f t="shared" si="0"/>
        <v>5.1199953847928933E-3</v>
      </c>
    </row>
    <row r="45" spans="1:10">
      <c r="A45" s="7">
        <v>39</v>
      </c>
      <c r="B45" s="1" t="s">
        <v>75</v>
      </c>
      <c r="C45" s="1" t="s">
        <v>76</v>
      </c>
      <c r="E45" s="2">
        <v>1978</v>
      </c>
      <c r="F45" s="20">
        <v>8.2523148148148148E-3</v>
      </c>
      <c r="G45" s="8" t="s">
        <v>15</v>
      </c>
      <c r="H45" s="7">
        <v>37</v>
      </c>
      <c r="I45" s="7">
        <v>91</v>
      </c>
      <c r="J45" s="22">
        <f t="shared" si="0"/>
        <v>5.1416291681089191E-3</v>
      </c>
    </row>
    <row r="46" spans="1:10">
      <c r="A46" s="7">
        <v>40</v>
      </c>
      <c r="B46" s="1" t="s">
        <v>77</v>
      </c>
      <c r="C46" s="1" t="s">
        <v>78</v>
      </c>
      <c r="E46" s="2">
        <v>1980</v>
      </c>
      <c r="F46" s="20">
        <v>8.2754629629629619E-3</v>
      </c>
      <c r="G46" s="8" t="s">
        <v>15</v>
      </c>
      <c r="H46" s="7">
        <v>38</v>
      </c>
      <c r="I46" s="7">
        <v>156</v>
      </c>
      <c r="J46" s="22">
        <f t="shared" si="0"/>
        <v>5.1560516903196027E-3</v>
      </c>
    </row>
    <row r="47" spans="1:10">
      <c r="A47" s="7">
        <v>41</v>
      </c>
      <c r="B47" s="1" t="s">
        <v>79</v>
      </c>
      <c r="C47" s="1" t="s">
        <v>29</v>
      </c>
      <c r="E47" s="2">
        <v>1986</v>
      </c>
      <c r="F47" s="20">
        <v>8.3217592592592596E-3</v>
      </c>
      <c r="G47" s="8" t="s">
        <v>15</v>
      </c>
      <c r="H47" s="7">
        <v>39</v>
      </c>
      <c r="I47" s="7">
        <v>112</v>
      </c>
      <c r="J47" s="22">
        <f t="shared" si="0"/>
        <v>5.1848967347409717E-3</v>
      </c>
    </row>
    <row r="48" spans="1:10">
      <c r="A48" s="7">
        <v>42</v>
      </c>
      <c r="B48" s="1" t="s">
        <v>80</v>
      </c>
      <c r="C48" s="1" t="s">
        <v>19</v>
      </c>
      <c r="E48" s="2">
        <v>1995</v>
      </c>
      <c r="F48" s="20">
        <v>8.3449074074074085E-3</v>
      </c>
      <c r="G48" s="8" t="s">
        <v>15</v>
      </c>
      <c r="H48" s="7">
        <v>40</v>
      </c>
      <c r="I48" s="7">
        <v>113</v>
      </c>
      <c r="J48" s="22">
        <f t="shared" si="0"/>
        <v>5.1993192569516561E-3</v>
      </c>
    </row>
    <row r="49" spans="1:10">
      <c r="A49" s="7">
        <v>43</v>
      </c>
      <c r="B49" s="1" t="s">
        <v>81</v>
      </c>
      <c r="C49" s="1" t="s">
        <v>29</v>
      </c>
      <c r="E49" s="2">
        <v>1998</v>
      </c>
      <c r="F49" s="20">
        <v>8.3680555555555557E-3</v>
      </c>
      <c r="G49" s="8" t="s">
        <v>15</v>
      </c>
      <c r="H49" s="7">
        <v>41</v>
      </c>
      <c r="I49" s="7">
        <v>106</v>
      </c>
      <c r="J49" s="22">
        <f t="shared" si="0"/>
        <v>5.2137417791623397E-3</v>
      </c>
    </row>
    <row r="50" spans="1:10">
      <c r="A50" s="7">
        <v>44</v>
      </c>
      <c r="B50" s="1" t="s">
        <v>82</v>
      </c>
      <c r="C50" s="1" t="s">
        <v>21</v>
      </c>
      <c r="E50" s="2">
        <v>1980</v>
      </c>
      <c r="F50" s="20">
        <v>8.4027777777777781E-3</v>
      </c>
      <c r="G50" s="8" t="s">
        <v>37</v>
      </c>
      <c r="H50" s="7">
        <v>3</v>
      </c>
      <c r="I50" s="7">
        <v>126</v>
      </c>
      <c r="J50" s="22">
        <f t="shared" si="0"/>
        <v>5.2353755624783664E-3</v>
      </c>
    </row>
    <row r="51" spans="1:10">
      <c r="A51" s="7">
        <v>45</v>
      </c>
      <c r="B51" s="1" t="s">
        <v>83</v>
      </c>
      <c r="C51" s="1" t="s">
        <v>84</v>
      </c>
      <c r="E51" s="2">
        <v>1968</v>
      </c>
      <c r="F51" s="20">
        <v>8.4375000000000006E-3</v>
      </c>
      <c r="G51" s="8" t="s">
        <v>15</v>
      </c>
      <c r="H51" s="7">
        <v>42</v>
      </c>
      <c r="I51" s="7">
        <v>31</v>
      </c>
      <c r="J51" s="22">
        <f t="shared" si="0"/>
        <v>5.2570093457943931E-3</v>
      </c>
    </row>
    <row r="52" spans="1:10">
      <c r="A52" s="7">
        <v>46</v>
      </c>
      <c r="B52" s="1" t="s">
        <v>85</v>
      </c>
      <c r="C52" s="1" t="s">
        <v>21</v>
      </c>
      <c r="E52" s="2">
        <v>1992</v>
      </c>
      <c r="F52" s="20">
        <v>8.518518518518519E-3</v>
      </c>
      <c r="G52" s="8" t="s">
        <v>15</v>
      </c>
      <c r="H52" s="7">
        <v>43</v>
      </c>
      <c r="I52" s="7">
        <v>120</v>
      </c>
      <c r="J52" s="22">
        <f t="shared" si="0"/>
        <v>5.3074881735317879E-3</v>
      </c>
    </row>
    <row r="53" spans="1:10">
      <c r="A53" s="7">
        <v>47</v>
      </c>
      <c r="B53" s="1" t="s">
        <v>86</v>
      </c>
      <c r="C53" s="1" t="s">
        <v>87</v>
      </c>
      <c r="E53" s="2">
        <v>1968</v>
      </c>
      <c r="F53" s="20">
        <v>8.5300925925925926E-3</v>
      </c>
      <c r="G53" s="8" t="s">
        <v>15</v>
      </c>
      <c r="H53" s="7">
        <v>44</v>
      </c>
      <c r="I53" s="7">
        <v>43</v>
      </c>
      <c r="J53" s="22">
        <f t="shared" si="0"/>
        <v>5.3146994346371292E-3</v>
      </c>
    </row>
    <row r="54" spans="1:10">
      <c r="A54" s="7">
        <v>48</v>
      </c>
      <c r="B54" s="1" t="s">
        <v>88</v>
      </c>
      <c r="C54" s="1" t="s">
        <v>76</v>
      </c>
      <c r="E54" s="2">
        <v>1978</v>
      </c>
      <c r="F54" s="20">
        <v>8.5763888888888886E-3</v>
      </c>
      <c r="G54" s="8" t="s">
        <v>15</v>
      </c>
      <c r="H54" s="7">
        <v>45</v>
      </c>
      <c r="I54" s="7">
        <v>94</v>
      </c>
      <c r="J54" s="22">
        <f t="shared" si="0"/>
        <v>5.3435444790584973E-3</v>
      </c>
    </row>
    <row r="55" spans="1:10">
      <c r="A55" s="7">
        <v>49</v>
      </c>
      <c r="B55" s="1" t="s">
        <v>89</v>
      </c>
      <c r="C55" s="1" t="s">
        <v>12</v>
      </c>
      <c r="E55" s="2">
        <v>1975</v>
      </c>
      <c r="F55" s="20">
        <v>8.5763888888888886E-3</v>
      </c>
      <c r="G55" s="8" t="s">
        <v>15</v>
      </c>
      <c r="H55" s="7">
        <v>46</v>
      </c>
      <c r="I55" s="7">
        <v>118</v>
      </c>
      <c r="J55" s="22">
        <f t="shared" si="0"/>
        <v>5.3435444790584973E-3</v>
      </c>
    </row>
    <row r="56" spans="1:10">
      <c r="A56" s="7">
        <v>50</v>
      </c>
      <c r="B56" s="1" t="s">
        <v>90</v>
      </c>
      <c r="C56" s="1" t="s">
        <v>91</v>
      </c>
      <c r="E56" s="2">
        <v>1982</v>
      </c>
      <c r="F56" s="20">
        <v>8.5995370370370357E-3</v>
      </c>
      <c r="G56" s="8" t="s">
        <v>15</v>
      </c>
      <c r="H56" s="7">
        <v>47</v>
      </c>
      <c r="I56" s="7">
        <v>100</v>
      </c>
      <c r="J56" s="22">
        <f t="shared" si="0"/>
        <v>5.3579670012691809E-3</v>
      </c>
    </row>
    <row r="57" spans="1:10">
      <c r="A57" s="7">
        <v>51</v>
      </c>
      <c r="B57" s="1" t="s">
        <v>92</v>
      </c>
      <c r="C57" s="1" t="s">
        <v>93</v>
      </c>
      <c r="E57" s="2">
        <v>1985</v>
      </c>
      <c r="F57" s="20">
        <v>8.5995370370370357E-3</v>
      </c>
      <c r="G57" s="8" t="s">
        <v>15</v>
      </c>
      <c r="H57" s="7">
        <v>48</v>
      </c>
      <c r="I57" s="7">
        <v>45</v>
      </c>
      <c r="J57" s="22">
        <f t="shared" si="0"/>
        <v>5.3579670012691809E-3</v>
      </c>
    </row>
    <row r="58" spans="1:10">
      <c r="A58" s="7">
        <v>52</v>
      </c>
      <c r="B58" s="1" t="s">
        <v>94</v>
      </c>
      <c r="C58" s="1" t="s">
        <v>93</v>
      </c>
      <c r="E58" s="2">
        <v>1986</v>
      </c>
      <c r="F58" s="20">
        <v>8.6226851851851846E-3</v>
      </c>
      <c r="G58" s="8" t="s">
        <v>15</v>
      </c>
      <c r="H58" s="7">
        <v>49</v>
      </c>
      <c r="I58" s="7">
        <v>44</v>
      </c>
      <c r="J58" s="22">
        <f t="shared" si="0"/>
        <v>5.3723895234798662E-3</v>
      </c>
    </row>
    <row r="59" spans="1:10">
      <c r="A59" s="7">
        <v>53</v>
      </c>
      <c r="B59" s="1" t="s">
        <v>95</v>
      </c>
      <c r="C59" s="1" t="s">
        <v>21</v>
      </c>
      <c r="E59" s="2">
        <v>1981</v>
      </c>
      <c r="F59" s="20">
        <v>8.6342592592592599E-3</v>
      </c>
      <c r="G59" s="8" t="s">
        <v>15</v>
      </c>
      <c r="H59" s="7">
        <v>50</v>
      </c>
      <c r="I59" s="7">
        <v>187</v>
      </c>
      <c r="J59" s="22">
        <f t="shared" si="0"/>
        <v>5.3796007845852084E-3</v>
      </c>
    </row>
    <row r="60" spans="1:10">
      <c r="A60" s="7">
        <v>54</v>
      </c>
      <c r="B60" s="1" t="s">
        <v>96</v>
      </c>
      <c r="C60" s="1" t="s">
        <v>97</v>
      </c>
      <c r="E60" s="2">
        <v>1990</v>
      </c>
      <c r="F60" s="20">
        <v>8.6342592592592599E-3</v>
      </c>
      <c r="G60" s="8" t="s">
        <v>15</v>
      </c>
      <c r="H60" s="7">
        <v>51</v>
      </c>
      <c r="I60" s="7">
        <v>245</v>
      </c>
      <c r="J60" s="22">
        <f t="shared" si="0"/>
        <v>5.3796007845852084E-3</v>
      </c>
    </row>
    <row r="61" spans="1:10">
      <c r="A61" s="7">
        <v>55</v>
      </c>
      <c r="B61" s="1" t="s">
        <v>98</v>
      </c>
      <c r="C61" s="1" t="s">
        <v>29</v>
      </c>
      <c r="E61" s="2">
        <v>1988</v>
      </c>
      <c r="F61" s="20">
        <v>8.6574074074074071E-3</v>
      </c>
      <c r="G61" s="8" t="s">
        <v>15</v>
      </c>
      <c r="H61" s="7">
        <v>52</v>
      </c>
      <c r="I61" s="7">
        <v>105</v>
      </c>
      <c r="J61" s="22">
        <f t="shared" si="0"/>
        <v>5.394023306795892E-3</v>
      </c>
    </row>
    <row r="62" spans="1:10">
      <c r="A62" s="7">
        <v>56</v>
      </c>
      <c r="B62" s="1" t="s">
        <v>99</v>
      </c>
      <c r="C62" s="1" t="s">
        <v>29</v>
      </c>
      <c r="E62" s="2">
        <v>1964</v>
      </c>
      <c r="F62" s="20">
        <v>8.6805555555555559E-3</v>
      </c>
      <c r="G62" s="8" t="s">
        <v>15</v>
      </c>
      <c r="H62" s="7">
        <v>53</v>
      </c>
      <c r="I62" s="7">
        <v>111</v>
      </c>
      <c r="J62" s="22">
        <f t="shared" si="0"/>
        <v>5.4084458290065774E-3</v>
      </c>
    </row>
    <row r="63" spans="1:10">
      <c r="A63" s="7">
        <v>57</v>
      </c>
      <c r="B63" s="1" t="s">
        <v>100</v>
      </c>
      <c r="C63" s="1" t="s">
        <v>91</v>
      </c>
      <c r="E63" s="2">
        <v>1992</v>
      </c>
      <c r="F63" s="20">
        <v>8.6921296296296312E-3</v>
      </c>
      <c r="G63" s="8" t="s">
        <v>15</v>
      </c>
      <c r="H63" s="7">
        <v>54</v>
      </c>
      <c r="I63" s="7">
        <v>101</v>
      </c>
      <c r="J63" s="22">
        <f t="shared" si="0"/>
        <v>5.4156570901119196E-3</v>
      </c>
    </row>
    <row r="64" spans="1:10">
      <c r="A64" s="7">
        <v>58</v>
      </c>
      <c r="B64" s="1" t="s">
        <v>101</v>
      </c>
      <c r="C64" s="1" t="s">
        <v>21</v>
      </c>
      <c r="E64" s="2">
        <v>1989</v>
      </c>
      <c r="F64" s="20">
        <v>8.7037037037037031E-3</v>
      </c>
      <c r="G64" s="8" t="s">
        <v>15</v>
      </c>
      <c r="H64" s="7">
        <v>55</v>
      </c>
      <c r="I64" s="7">
        <v>4</v>
      </c>
      <c r="J64" s="22">
        <f t="shared" si="0"/>
        <v>5.422868351217261E-3</v>
      </c>
    </row>
    <row r="65" spans="1:10">
      <c r="A65" s="7">
        <v>59</v>
      </c>
      <c r="B65" s="1" t="s">
        <v>102</v>
      </c>
      <c r="C65" s="1" t="s">
        <v>97</v>
      </c>
      <c r="E65" s="2">
        <v>1996</v>
      </c>
      <c r="F65" s="20">
        <v>8.7037037037037031E-3</v>
      </c>
      <c r="G65" s="8" t="s">
        <v>15</v>
      </c>
      <c r="H65" s="7">
        <v>56</v>
      </c>
      <c r="I65" s="7">
        <v>243</v>
      </c>
      <c r="J65" s="22">
        <f t="shared" si="0"/>
        <v>5.422868351217261E-3</v>
      </c>
    </row>
    <row r="66" spans="1:10">
      <c r="A66" s="7">
        <v>60</v>
      </c>
      <c r="B66" s="1" t="s">
        <v>103</v>
      </c>
      <c r="C66" s="1" t="s">
        <v>104</v>
      </c>
      <c r="E66" s="2">
        <v>1996</v>
      </c>
      <c r="F66" s="20">
        <v>8.7152777777777784E-3</v>
      </c>
      <c r="G66" s="8" t="s">
        <v>15</v>
      </c>
      <c r="H66" s="7">
        <v>57</v>
      </c>
      <c r="I66" s="7">
        <v>79</v>
      </c>
      <c r="J66" s="22">
        <f t="shared" si="0"/>
        <v>5.4300796123226032E-3</v>
      </c>
    </row>
    <row r="67" spans="1:10">
      <c r="A67" s="7">
        <v>61</v>
      </c>
      <c r="B67" s="1" t="s">
        <v>105</v>
      </c>
      <c r="C67" s="1" t="s">
        <v>21</v>
      </c>
      <c r="E67" s="2">
        <v>1996</v>
      </c>
      <c r="F67" s="20">
        <v>8.7384259259259255E-3</v>
      </c>
      <c r="G67" s="8" t="s">
        <v>15</v>
      </c>
      <c r="H67" s="7">
        <v>58</v>
      </c>
      <c r="I67" s="7">
        <v>179</v>
      </c>
      <c r="J67" s="22">
        <f t="shared" si="0"/>
        <v>5.4445021345332868E-3</v>
      </c>
    </row>
    <row r="68" spans="1:10">
      <c r="A68" s="7">
        <v>62</v>
      </c>
      <c r="B68" s="1" t="s">
        <v>106</v>
      </c>
      <c r="C68" s="1" t="s">
        <v>21</v>
      </c>
      <c r="E68" s="2" t="s">
        <v>27</v>
      </c>
      <c r="F68" s="20">
        <v>8.7615740740740744E-3</v>
      </c>
      <c r="G68" s="8" t="s">
        <v>15</v>
      </c>
      <c r="H68" s="7">
        <v>59</v>
      </c>
      <c r="I68" s="7">
        <v>175</v>
      </c>
      <c r="J68" s="22">
        <f t="shared" si="0"/>
        <v>5.4589246567439713E-3</v>
      </c>
    </row>
    <row r="69" spans="1:10">
      <c r="A69" s="7">
        <v>63</v>
      </c>
      <c r="B69" s="1" t="s">
        <v>107</v>
      </c>
      <c r="C69" s="1" t="s">
        <v>108</v>
      </c>
      <c r="E69" s="2">
        <v>1989</v>
      </c>
      <c r="F69" s="20">
        <v>8.7615740740740744E-3</v>
      </c>
      <c r="G69" s="8" t="s">
        <v>15</v>
      </c>
      <c r="H69" s="7">
        <v>60</v>
      </c>
      <c r="I69" s="7">
        <v>135</v>
      </c>
      <c r="J69" s="22">
        <f t="shared" si="0"/>
        <v>5.4589246567439713E-3</v>
      </c>
    </row>
    <row r="70" spans="1:10">
      <c r="A70" s="7">
        <v>64</v>
      </c>
      <c r="B70" s="1" t="s">
        <v>109</v>
      </c>
      <c r="C70" s="1" t="s">
        <v>21</v>
      </c>
      <c r="E70" s="2">
        <v>1978</v>
      </c>
      <c r="F70" s="20">
        <v>8.773148148148148E-3</v>
      </c>
      <c r="G70" s="8" t="s">
        <v>15</v>
      </c>
      <c r="H70" s="7">
        <v>61</v>
      </c>
      <c r="I70" s="7">
        <v>10</v>
      </c>
      <c r="J70" s="22">
        <f t="shared" si="0"/>
        <v>5.4661359178493135E-3</v>
      </c>
    </row>
    <row r="71" spans="1:10">
      <c r="A71" s="7">
        <v>65</v>
      </c>
      <c r="B71" s="1" t="s">
        <v>110</v>
      </c>
      <c r="C71" s="1" t="s">
        <v>111</v>
      </c>
      <c r="E71" s="2">
        <v>1969</v>
      </c>
      <c r="F71" s="20">
        <v>8.8310185185185176E-3</v>
      </c>
      <c r="G71" s="8" t="s">
        <v>15</v>
      </c>
      <c r="H71" s="7">
        <v>62</v>
      </c>
      <c r="I71" s="7">
        <v>149</v>
      </c>
      <c r="J71" s="22">
        <f t="shared" si="0"/>
        <v>5.5021922233760238E-3</v>
      </c>
    </row>
    <row r="72" spans="1:10">
      <c r="A72" s="7">
        <v>66</v>
      </c>
      <c r="B72" s="1" t="s">
        <v>112</v>
      </c>
      <c r="C72" s="1" t="s">
        <v>29</v>
      </c>
      <c r="E72" s="2">
        <v>1986</v>
      </c>
      <c r="F72" s="20">
        <v>8.8310185185185176E-3</v>
      </c>
      <c r="G72" s="8" t="s">
        <v>15</v>
      </c>
      <c r="H72" s="7">
        <v>63</v>
      </c>
      <c r="I72" s="7">
        <v>103</v>
      </c>
      <c r="J72" s="22">
        <f t="shared" ref="J72:J135" si="1">F72/($E$3/1000)</f>
        <v>5.5021922233760238E-3</v>
      </c>
    </row>
    <row r="73" spans="1:10">
      <c r="A73" s="7">
        <v>67</v>
      </c>
      <c r="B73" s="1" t="s">
        <v>113</v>
      </c>
      <c r="C73" s="1" t="s">
        <v>21</v>
      </c>
      <c r="E73" s="2">
        <v>1981</v>
      </c>
      <c r="F73" s="20">
        <v>8.8425925925925911E-3</v>
      </c>
      <c r="G73" s="8" t="s">
        <v>15</v>
      </c>
      <c r="H73" s="7">
        <v>64</v>
      </c>
      <c r="I73" s="7">
        <v>6</v>
      </c>
      <c r="J73" s="22">
        <f t="shared" si="1"/>
        <v>5.5094034844813651E-3</v>
      </c>
    </row>
    <row r="74" spans="1:10">
      <c r="A74" s="7">
        <v>68</v>
      </c>
      <c r="B74" s="1" t="s">
        <v>114</v>
      </c>
      <c r="C74" s="1" t="s">
        <v>21</v>
      </c>
      <c r="E74" s="2">
        <v>1990</v>
      </c>
      <c r="F74" s="20">
        <v>8.8425925925925911E-3</v>
      </c>
      <c r="G74" s="8" t="s">
        <v>15</v>
      </c>
      <c r="H74" s="7">
        <v>65</v>
      </c>
      <c r="I74" s="7">
        <v>72</v>
      </c>
      <c r="J74" s="22">
        <f t="shared" si="1"/>
        <v>5.5094034844813651E-3</v>
      </c>
    </row>
    <row r="75" spans="1:10">
      <c r="A75" s="7">
        <v>69</v>
      </c>
      <c r="B75" s="1" t="s">
        <v>115</v>
      </c>
      <c r="C75" s="1" t="s">
        <v>111</v>
      </c>
      <c r="E75" s="2">
        <v>1984</v>
      </c>
      <c r="F75" s="20">
        <v>8.8425925925925911E-3</v>
      </c>
      <c r="G75" s="8" t="s">
        <v>15</v>
      </c>
      <c r="H75" s="7">
        <v>66</v>
      </c>
      <c r="I75" s="7">
        <v>144</v>
      </c>
      <c r="J75" s="22">
        <f t="shared" si="1"/>
        <v>5.5094034844813651E-3</v>
      </c>
    </row>
    <row r="76" spans="1:10">
      <c r="A76" s="7">
        <v>70</v>
      </c>
      <c r="B76" s="1" t="s">
        <v>116</v>
      </c>
      <c r="C76" s="1" t="s">
        <v>68</v>
      </c>
      <c r="E76" s="2">
        <v>1960</v>
      </c>
      <c r="F76" s="20">
        <v>8.8888888888888889E-3</v>
      </c>
      <c r="G76" s="8" t="s">
        <v>15</v>
      </c>
      <c r="H76" s="7">
        <v>67</v>
      </c>
      <c r="I76" s="7">
        <v>116</v>
      </c>
      <c r="J76" s="22">
        <f t="shared" si="1"/>
        <v>5.5382485289027349E-3</v>
      </c>
    </row>
    <row r="77" spans="1:10">
      <c r="A77" s="7">
        <v>71</v>
      </c>
      <c r="B77" s="1" t="s">
        <v>117</v>
      </c>
      <c r="C77" s="1" t="s">
        <v>21</v>
      </c>
      <c r="E77" s="2">
        <v>1984</v>
      </c>
      <c r="F77" s="20">
        <v>8.9120370370370378E-3</v>
      </c>
      <c r="G77" s="8" t="s">
        <v>15</v>
      </c>
      <c r="H77" s="7">
        <v>68</v>
      </c>
      <c r="I77" s="7">
        <v>185</v>
      </c>
      <c r="J77" s="22">
        <f t="shared" si="1"/>
        <v>5.5526710511134194E-3</v>
      </c>
    </row>
    <row r="78" spans="1:10">
      <c r="A78" s="7">
        <v>72</v>
      </c>
      <c r="B78" s="1" t="s">
        <v>118</v>
      </c>
      <c r="C78" s="1" t="s">
        <v>21</v>
      </c>
      <c r="E78" s="2">
        <v>1992</v>
      </c>
      <c r="F78" s="20">
        <v>8.9120370370370378E-3</v>
      </c>
      <c r="G78" s="8" t="s">
        <v>15</v>
      </c>
      <c r="H78" s="7">
        <v>69</v>
      </c>
      <c r="I78" s="7">
        <v>122</v>
      </c>
      <c r="J78" s="22">
        <f t="shared" si="1"/>
        <v>5.5526710511134194E-3</v>
      </c>
    </row>
    <row r="79" spans="1:10">
      <c r="A79" s="7">
        <v>73</v>
      </c>
      <c r="B79" s="1" t="s">
        <v>119</v>
      </c>
      <c r="C79" s="1" t="s">
        <v>108</v>
      </c>
      <c r="E79" s="2">
        <v>1991</v>
      </c>
      <c r="F79" s="20">
        <v>8.9351851851851866E-3</v>
      </c>
      <c r="G79" s="8" t="s">
        <v>15</v>
      </c>
      <c r="H79" s="7">
        <v>70</v>
      </c>
      <c r="I79" s="7">
        <v>131</v>
      </c>
      <c r="J79" s="22">
        <f t="shared" si="1"/>
        <v>5.5670935733241039E-3</v>
      </c>
    </row>
    <row r="80" spans="1:10">
      <c r="A80" s="7">
        <v>74</v>
      </c>
      <c r="B80" s="1" t="s">
        <v>120</v>
      </c>
      <c r="C80" s="1" t="s">
        <v>104</v>
      </c>
      <c r="E80" s="2">
        <v>1998</v>
      </c>
      <c r="F80" s="20">
        <v>8.9699074074074073E-3</v>
      </c>
      <c r="G80" s="8" t="s">
        <v>15</v>
      </c>
      <c r="H80" s="7">
        <v>71</v>
      </c>
      <c r="I80" s="7">
        <v>78</v>
      </c>
      <c r="J80" s="22">
        <f t="shared" si="1"/>
        <v>5.5887273566401288E-3</v>
      </c>
    </row>
    <row r="81" spans="1:10">
      <c r="A81" s="7">
        <v>75</v>
      </c>
      <c r="B81" s="1" t="s">
        <v>121</v>
      </c>
      <c r="C81" s="1" t="s">
        <v>21</v>
      </c>
      <c r="E81" s="2">
        <v>1992</v>
      </c>
      <c r="F81" s="20">
        <v>8.9814814814814809E-3</v>
      </c>
      <c r="G81" s="8" t="s">
        <v>15</v>
      </c>
      <c r="H81" s="7">
        <v>72</v>
      </c>
      <c r="I81" s="7">
        <v>193</v>
      </c>
      <c r="J81" s="22">
        <f t="shared" si="1"/>
        <v>5.595938617745471E-3</v>
      </c>
    </row>
    <row r="82" spans="1:10">
      <c r="A82" s="7">
        <v>76</v>
      </c>
      <c r="B82" s="1" t="s">
        <v>122</v>
      </c>
      <c r="C82" s="1" t="s">
        <v>21</v>
      </c>
      <c r="E82" s="2">
        <v>1985</v>
      </c>
      <c r="F82" s="20">
        <v>8.9930555555555545E-3</v>
      </c>
      <c r="G82" s="8" t="s">
        <v>15</v>
      </c>
      <c r="H82" s="7">
        <v>73</v>
      </c>
      <c r="I82" s="7">
        <v>178</v>
      </c>
      <c r="J82" s="22">
        <f t="shared" si="1"/>
        <v>5.6031498788508124E-3</v>
      </c>
    </row>
    <row r="83" spans="1:10">
      <c r="A83" s="7">
        <v>77</v>
      </c>
      <c r="B83" s="1" t="s">
        <v>123</v>
      </c>
      <c r="C83" s="1" t="s">
        <v>21</v>
      </c>
      <c r="E83" s="2">
        <v>1991</v>
      </c>
      <c r="F83" s="20">
        <v>9.0046296296296298E-3</v>
      </c>
      <c r="G83" s="8" t="s">
        <v>15</v>
      </c>
      <c r="H83" s="7">
        <v>74</v>
      </c>
      <c r="I83" s="7">
        <v>192</v>
      </c>
      <c r="J83" s="22">
        <f t="shared" si="1"/>
        <v>5.6103611399561555E-3</v>
      </c>
    </row>
    <row r="84" spans="1:10">
      <c r="A84" s="7">
        <v>78</v>
      </c>
      <c r="B84" s="1" t="s">
        <v>124</v>
      </c>
      <c r="C84" s="1" t="s">
        <v>52</v>
      </c>
      <c r="E84" s="2">
        <v>1968</v>
      </c>
      <c r="F84" s="20">
        <v>9.0162037037037034E-3</v>
      </c>
      <c r="G84" s="8" t="s">
        <v>15</v>
      </c>
      <c r="H84" s="7">
        <v>75</v>
      </c>
      <c r="I84" s="7">
        <v>29</v>
      </c>
      <c r="J84" s="22">
        <f t="shared" si="1"/>
        <v>5.6175724010614977E-3</v>
      </c>
    </row>
    <row r="85" spans="1:10">
      <c r="A85" s="7">
        <v>79</v>
      </c>
      <c r="B85" s="1" t="s">
        <v>125</v>
      </c>
      <c r="C85" s="1" t="s">
        <v>21</v>
      </c>
      <c r="E85" s="2">
        <v>1986</v>
      </c>
      <c r="F85" s="20">
        <v>9.0277777777777787E-3</v>
      </c>
      <c r="G85" s="8" t="s">
        <v>37</v>
      </c>
      <c r="H85" s="7">
        <v>4</v>
      </c>
      <c r="I85" s="7">
        <v>183</v>
      </c>
      <c r="J85" s="22">
        <f t="shared" si="1"/>
        <v>5.62478366216684E-3</v>
      </c>
    </row>
    <row r="86" spans="1:10">
      <c r="A86" s="7">
        <v>80</v>
      </c>
      <c r="B86" s="1" t="s">
        <v>126</v>
      </c>
      <c r="C86" s="1" t="s">
        <v>21</v>
      </c>
      <c r="E86" s="2">
        <v>1995</v>
      </c>
      <c r="F86" s="20">
        <v>9.0277777777777787E-3</v>
      </c>
      <c r="G86" s="8" t="s">
        <v>15</v>
      </c>
      <c r="H86" s="7">
        <v>76</v>
      </c>
      <c r="I86" s="7">
        <v>214</v>
      </c>
      <c r="J86" s="22">
        <f t="shared" si="1"/>
        <v>5.62478366216684E-3</v>
      </c>
    </row>
    <row r="87" spans="1:10">
      <c r="A87" s="7">
        <v>81</v>
      </c>
      <c r="B87" s="1" t="s">
        <v>127</v>
      </c>
      <c r="C87" s="1" t="s">
        <v>97</v>
      </c>
      <c r="E87" s="2">
        <v>1993</v>
      </c>
      <c r="F87" s="20">
        <v>9.0624999999999994E-3</v>
      </c>
      <c r="G87" s="8" t="s">
        <v>15</v>
      </c>
      <c r="H87" s="7">
        <v>77</v>
      </c>
      <c r="I87" s="7">
        <v>244</v>
      </c>
      <c r="J87" s="22">
        <f t="shared" si="1"/>
        <v>5.6464174454828658E-3</v>
      </c>
    </row>
    <row r="88" spans="1:10">
      <c r="A88" s="7">
        <v>82</v>
      </c>
      <c r="B88" s="1" t="s">
        <v>128</v>
      </c>
      <c r="C88" s="1" t="s">
        <v>46</v>
      </c>
      <c r="E88" s="2">
        <v>1975</v>
      </c>
      <c r="F88" s="20">
        <v>9.0740740740740729E-3</v>
      </c>
      <c r="G88" s="8" t="s">
        <v>15</v>
      </c>
      <c r="H88" s="7">
        <v>78</v>
      </c>
      <c r="I88" s="7">
        <v>55</v>
      </c>
      <c r="J88" s="22">
        <f t="shared" si="1"/>
        <v>5.6536287065882072E-3</v>
      </c>
    </row>
    <row r="89" spans="1:10">
      <c r="A89" s="7">
        <v>83</v>
      </c>
      <c r="B89" s="1" t="s">
        <v>129</v>
      </c>
      <c r="C89" s="1" t="s">
        <v>130</v>
      </c>
      <c r="E89" s="2">
        <v>1969</v>
      </c>
      <c r="F89" s="20">
        <v>9.1203703703703707E-3</v>
      </c>
      <c r="G89" s="8" t="s">
        <v>15</v>
      </c>
      <c r="H89" s="7">
        <v>79</v>
      </c>
      <c r="I89" s="7">
        <v>58</v>
      </c>
      <c r="J89" s="22">
        <f t="shared" si="1"/>
        <v>5.682473751009577E-3</v>
      </c>
    </row>
    <row r="90" spans="1:10">
      <c r="A90" s="7">
        <v>84</v>
      </c>
      <c r="B90" s="1" t="s">
        <v>131</v>
      </c>
      <c r="C90" s="1" t="s">
        <v>21</v>
      </c>
      <c r="E90" s="2">
        <v>1995</v>
      </c>
      <c r="F90" s="20">
        <v>9.1435185185185178E-3</v>
      </c>
      <c r="G90" s="8" t="s">
        <v>15</v>
      </c>
      <c r="H90" s="7">
        <v>80</v>
      </c>
      <c r="I90" s="7">
        <v>196</v>
      </c>
      <c r="J90" s="22">
        <f t="shared" si="1"/>
        <v>5.6968962732202606E-3</v>
      </c>
    </row>
    <row r="91" spans="1:10">
      <c r="A91" s="7">
        <v>85</v>
      </c>
      <c r="B91" s="1" t="s">
        <v>132</v>
      </c>
      <c r="C91" s="1" t="s">
        <v>21</v>
      </c>
      <c r="E91" s="2">
        <v>1995</v>
      </c>
      <c r="F91" s="20">
        <v>9.1666666666666667E-3</v>
      </c>
      <c r="G91" s="8" t="s">
        <v>15</v>
      </c>
      <c r="H91" s="7">
        <v>81</v>
      </c>
      <c r="I91" s="7">
        <v>170</v>
      </c>
      <c r="J91" s="22">
        <f t="shared" si="1"/>
        <v>5.711318795430945E-3</v>
      </c>
    </row>
    <row r="92" spans="1:10">
      <c r="A92" s="7">
        <v>86</v>
      </c>
      <c r="B92" s="1" t="s">
        <v>133</v>
      </c>
      <c r="C92" s="1" t="s">
        <v>70</v>
      </c>
      <c r="E92" s="2">
        <v>1972</v>
      </c>
      <c r="F92" s="20">
        <v>9.1898148148148139E-3</v>
      </c>
      <c r="G92" s="8" t="s">
        <v>15</v>
      </c>
      <c r="H92" s="7">
        <v>82</v>
      </c>
      <c r="I92" s="7">
        <v>163</v>
      </c>
      <c r="J92" s="22">
        <f t="shared" si="1"/>
        <v>5.7257413176416286E-3</v>
      </c>
    </row>
    <row r="93" spans="1:10">
      <c r="A93" s="7">
        <v>87</v>
      </c>
      <c r="B93" s="1" t="s">
        <v>134</v>
      </c>
      <c r="C93" s="1" t="s">
        <v>84</v>
      </c>
      <c r="E93" s="2">
        <v>1965</v>
      </c>
      <c r="F93" s="20">
        <v>9.2476851851851852E-3</v>
      </c>
      <c r="G93" s="8" t="s">
        <v>15</v>
      </c>
      <c r="H93" s="7">
        <v>83</v>
      </c>
      <c r="I93" s="7">
        <v>33</v>
      </c>
      <c r="J93" s="22">
        <f t="shared" si="1"/>
        <v>5.7617976231683398E-3</v>
      </c>
    </row>
    <row r="94" spans="1:10">
      <c r="A94" s="7">
        <v>88</v>
      </c>
      <c r="B94" s="1" t="s">
        <v>135</v>
      </c>
      <c r="C94" s="1" t="s">
        <v>21</v>
      </c>
      <c r="E94" s="2" t="s">
        <v>27</v>
      </c>
      <c r="F94" s="20">
        <v>9.2708333333333341E-3</v>
      </c>
      <c r="G94" s="8" t="s">
        <v>15</v>
      </c>
      <c r="H94" s="7">
        <v>84</v>
      </c>
      <c r="I94" s="7">
        <v>171</v>
      </c>
      <c r="J94" s="22">
        <f t="shared" si="1"/>
        <v>5.7762201453790242E-3</v>
      </c>
    </row>
    <row r="95" spans="1:10">
      <c r="A95" s="7">
        <v>89</v>
      </c>
      <c r="B95" s="1" t="s">
        <v>136</v>
      </c>
      <c r="C95" s="1" t="s">
        <v>21</v>
      </c>
      <c r="E95" s="2">
        <v>1965</v>
      </c>
      <c r="F95" s="20">
        <v>9.3402777777777772E-3</v>
      </c>
      <c r="G95" s="8" t="s">
        <v>15</v>
      </c>
      <c r="H95" s="7">
        <v>85</v>
      </c>
      <c r="I95" s="7">
        <v>5</v>
      </c>
      <c r="J95" s="22">
        <f t="shared" si="1"/>
        <v>5.8194877120110759E-3</v>
      </c>
    </row>
    <row r="96" spans="1:10">
      <c r="A96" s="7">
        <v>90</v>
      </c>
      <c r="B96" s="1" t="s">
        <v>137</v>
      </c>
      <c r="C96" s="1" t="s">
        <v>104</v>
      </c>
      <c r="E96" s="2">
        <v>1987</v>
      </c>
      <c r="F96" s="20">
        <v>9.3402777777777772E-3</v>
      </c>
      <c r="G96" s="8" t="s">
        <v>15</v>
      </c>
      <c r="H96" s="7">
        <v>86</v>
      </c>
      <c r="I96" s="7">
        <v>77</v>
      </c>
      <c r="J96" s="22">
        <f t="shared" si="1"/>
        <v>5.8194877120110759E-3</v>
      </c>
    </row>
    <row r="97" spans="1:10">
      <c r="A97" s="7">
        <v>91</v>
      </c>
      <c r="B97" s="1" t="s">
        <v>138</v>
      </c>
      <c r="C97" s="1" t="s">
        <v>46</v>
      </c>
      <c r="E97" s="2">
        <v>1996</v>
      </c>
      <c r="F97" s="20">
        <v>9.3518518518518525E-3</v>
      </c>
      <c r="G97" s="8" t="s">
        <v>15</v>
      </c>
      <c r="H97" s="7">
        <v>87</v>
      </c>
      <c r="I97" s="7">
        <v>52</v>
      </c>
      <c r="J97" s="22">
        <f t="shared" si="1"/>
        <v>5.826698973116419E-3</v>
      </c>
    </row>
    <row r="98" spans="1:10">
      <c r="A98" s="7">
        <v>92</v>
      </c>
      <c r="B98" s="1" t="s">
        <v>139</v>
      </c>
      <c r="C98" s="1" t="s">
        <v>12</v>
      </c>
      <c r="E98" s="2">
        <v>1986</v>
      </c>
      <c r="F98" s="20">
        <v>9.3518518518518525E-3</v>
      </c>
      <c r="G98" s="8" t="s">
        <v>15</v>
      </c>
      <c r="H98" s="7">
        <v>88</v>
      </c>
      <c r="I98" s="7">
        <v>247</v>
      </c>
      <c r="J98" s="22">
        <f t="shared" si="1"/>
        <v>5.826698973116419E-3</v>
      </c>
    </row>
    <row r="99" spans="1:10">
      <c r="A99" s="7">
        <v>93</v>
      </c>
      <c r="B99" s="1" t="s">
        <v>140</v>
      </c>
      <c r="C99" s="1" t="s">
        <v>141</v>
      </c>
      <c r="E99" s="2">
        <v>1993</v>
      </c>
      <c r="F99" s="20">
        <v>9.386574074074075E-3</v>
      </c>
      <c r="G99" s="8" t="s">
        <v>37</v>
      </c>
      <c r="H99" s="7">
        <v>5</v>
      </c>
      <c r="I99" s="7">
        <v>16</v>
      </c>
      <c r="J99" s="22">
        <f t="shared" si="1"/>
        <v>5.8483327564324457E-3</v>
      </c>
    </row>
    <row r="100" spans="1:10">
      <c r="A100" s="7">
        <v>94</v>
      </c>
      <c r="B100" s="1" t="s">
        <v>142</v>
      </c>
      <c r="C100" s="1" t="s">
        <v>141</v>
      </c>
      <c r="E100" s="2">
        <v>1987</v>
      </c>
      <c r="F100" s="20">
        <v>9.386574074074075E-3</v>
      </c>
      <c r="G100" s="8" t="s">
        <v>37</v>
      </c>
      <c r="H100" s="7">
        <v>6</v>
      </c>
      <c r="I100" s="7">
        <v>17</v>
      </c>
      <c r="J100" s="22">
        <f t="shared" si="1"/>
        <v>5.8483327564324457E-3</v>
      </c>
    </row>
    <row r="101" spans="1:10">
      <c r="A101" s="7">
        <v>95</v>
      </c>
      <c r="B101" s="1" t="s">
        <v>143</v>
      </c>
      <c r="C101" s="1" t="s">
        <v>21</v>
      </c>
      <c r="E101" s="2" t="s">
        <v>27</v>
      </c>
      <c r="F101" s="20">
        <v>9.4097222222222238E-3</v>
      </c>
      <c r="G101" s="8" t="s">
        <v>15</v>
      </c>
      <c r="H101" s="7">
        <v>89</v>
      </c>
      <c r="I101" s="7">
        <v>14</v>
      </c>
      <c r="J101" s="22">
        <f t="shared" si="1"/>
        <v>5.8627552786431301E-3</v>
      </c>
    </row>
    <row r="102" spans="1:10">
      <c r="A102" s="7">
        <v>96</v>
      </c>
      <c r="B102" s="1" t="s">
        <v>144</v>
      </c>
      <c r="C102" s="1" t="s">
        <v>21</v>
      </c>
      <c r="E102" s="2">
        <v>1985</v>
      </c>
      <c r="F102" s="20">
        <v>9.4444444444444445E-3</v>
      </c>
      <c r="G102" s="8" t="s">
        <v>15</v>
      </c>
      <c r="H102" s="7">
        <v>90</v>
      </c>
      <c r="I102" s="7">
        <v>7</v>
      </c>
      <c r="J102" s="22">
        <f t="shared" si="1"/>
        <v>5.884389061959156E-3</v>
      </c>
    </row>
    <row r="103" spans="1:10">
      <c r="A103" s="7">
        <v>97</v>
      </c>
      <c r="B103" s="1" t="s">
        <v>145</v>
      </c>
      <c r="C103" s="1" t="s">
        <v>76</v>
      </c>
      <c r="E103" s="2">
        <v>1982</v>
      </c>
      <c r="F103" s="20">
        <v>9.4444444444444445E-3</v>
      </c>
      <c r="G103" s="8" t="s">
        <v>37</v>
      </c>
      <c r="H103" s="7">
        <v>7</v>
      </c>
      <c r="I103" s="7">
        <v>87</v>
      </c>
      <c r="J103" s="22">
        <f t="shared" si="1"/>
        <v>5.884389061959156E-3</v>
      </c>
    </row>
    <row r="104" spans="1:10">
      <c r="A104" s="7">
        <v>98</v>
      </c>
      <c r="B104" s="1" t="s">
        <v>146</v>
      </c>
      <c r="C104" s="1" t="s">
        <v>147</v>
      </c>
      <c r="E104" s="2">
        <v>1990</v>
      </c>
      <c r="F104" s="20">
        <v>9.4675925925925917E-3</v>
      </c>
      <c r="G104" s="8" t="s">
        <v>15</v>
      </c>
      <c r="H104" s="7">
        <v>91</v>
      </c>
      <c r="I104" s="7">
        <v>137</v>
      </c>
      <c r="J104" s="22">
        <f t="shared" si="1"/>
        <v>5.8988115841698387E-3</v>
      </c>
    </row>
    <row r="105" spans="1:10">
      <c r="A105" s="7">
        <v>99</v>
      </c>
      <c r="B105" s="1" t="s">
        <v>148</v>
      </c>
      <c r="C105" s="1" t="s">
        <v>147</v>
      </c>
      <c r="E105" s="2">
        <v>1966</v>
      </c>
      <c r="F105" s="20">
        <v>9.4907407407407406E-3</v>
      </c>
      <c r="G105" s="8" t="s">
        <v>15</v>
      </c>
      <c r="H105" s="7">
        <v>92</v>
      </c>
      <c r="I105" s="7">
        <v>136</v>
      </c>
      <c r="J105" s="22">
        <f t="shared" si="1"/>
        <v>5.913234106380524E-3</v>
      </c>
    </row>
    <row r="106" spans="1:10">
      <c r="A106" s="7">
        <v>100</v>
      </c>
      <c r="B106" s="1" t="s">
        <v>149</v>
      </c>
      <c r="C106" s="1" t="s">
        <v>108</v>
      </c>
      <c r="E106" s="2">
        <v>1985</v>
      </c>
      <c r="F106" s="20">
        <v>9.5138888888888894E-3</v>
      </c>
      <c r="G106" s="8" t="s">
        <v>15</v>
      </c>
      <c r="H106" s="7">
        <v>93</v>
      </c>
      <c r="I106" s="7">
        <v>134</v>
      </c>
      <c r="J106" s="22">
        <f t="shared" si="1"/>
        <v>5.9276566285912085E-3</v>
      </c>
    </row>
    <row r="107" spans="1:10">
      <c r="A107" s="7">
        <v>101</v>
      </c>
      <c r="B107" s="1" t="s">
        <v>150</v>
      </c>
      <c r="C107" s="1" t="s">
        <v>21</v>
      </c>
      <c r="E107" s="2" t="s">
        <v>27</v>
      </c>
      <c r="F107" s="20">
        <v>9.525462962962963E-3</v>
      </c>
      <c r="G107" s="8" t="s">
        <v>15</v>
      </c>
      <c r="H107" s="7">
        <v>94</v>
      </c>
      <c r="I107" s="7">
        <v>168</v>
      </c>
      <c r="J107" s="22">
        <f t="shared" si="1"/>
        <v>5.9348678896965499E-3</v>
      </c>
    </row>
    <row r="108" spans="1:10">
      <c r="A108" s="7">
        <v>102</v>
      </c>
      <c r="B108" s="1" t="s">
        <v>151</v>
      </c>
      <c r="C108" s="1" t="s">
        <v>152</v>
      </c>
      <c r="E108" s="2">
        <v>1969</v>
      </c>
      <c r="F108" s="20">
        <v>9.5370370370370366E-3</v>
      </c>
      <c r="G108" s="8" t="s">
        <v>15</v>
      </c>
      <c r="H108" s="7">
        <v>95</v>
      </c>
      <c r="I108" s="7">
        <v>99</v>
      </c>
      <c r="J108" s="22">
        <f t="shared" si="1"/>
        <v>5.9420791508018921E-3</v>
      </c>
    </row>
    <row r="109" spans="1:10">
      <c r="A109" s="7">
        <v>103</v>
      </c>
      <c r="B109" s="1" t="s">
        <v>153</v>
      </c>
      <c r="C109" s="1" t="s">
        <v>154</v>
      </c>
      <c r="E109" s="2">
        <v>1976</v>
      </c>
      <c r="F109" s="20">
        <v>9.5370370370370366E-3</v>
      </c>
      <c r="G109" s="8" t="s">
        <v>37</v>
      </c>
      <c r="H109" s="7">
        <v>8</v>
      </c>
      <c r="I109" s="7">
        <v>48</v>
      </c>
      <c r="J109" s="22">
        <f t="shared" si="1"/>
        <v>5.9420791508018921E-3</v>
      </c>
    </row>
    <row r="110" spans="1:10">
      <c r="A110" s="7">
        <v>104</v>
      </c>
      <c r="B110" s="1" t="s">
        <v>155</v>
      </c>
      <c r="C110" s="1" t="s">
        <v>108</v>
      </c>
      <c r="E110" s="2">
        <v>1986</v>
      </c>
      <c r="F110" s="20">
        <v>9.5601851851851855E-3</v>
      </c>
      <c r="G110" s="8" t="s">
        <v>15</v>
      </c>
      <c r="H110" s="7">
        <v>96</v>
      </c>
      <c r="I110" s="7">
        <v>133</v>
      </c>
      <c r="J110" s="22">
        <f t="shared" si="1"/>
        <v>5.9565016730125766E-3</v>
      </c>
    </row>
    <row r="111" spans="1:10">
      <c r="A111" s="7">
        <v>105</v>
      </c>
      <c r="B111" s="1" t="s">
        <v>156</v>
      </c>
      <c r="C111" s="1" t="s">
        <v>76</v>
      </c>
      <c r="E111" s="2">
        <v>1978</v>
      </c>
      <c r="F111" s="20">
        <v>9.5833333333333343E-3</v>
      </c>
      <c r="G111" s="8" t="s">
        <v>15</v>
      </c>
      <c r="H111" s="7">
        <v>97</v>
      </c>
      <c r="I111" s="7">
        <v>89</v>
      </c>
      <c r="J111" s="22">
        <f t="shared" si="1"/>
        <v>5.970924195223261E-3</v>
      </c>
    </row>
    <row r="112" spans="1:10">
      <c r="A112" s="7">
        <v>106</v>
      </c>
      <c r="B112" s="1" t="s">
        <v>157</v>
      </c>
      <c r="C112" s="1" t="s">
        <v>21</v>
      </c>
      <c r="E112" s="2">
        <v>1991</v>
      </c>
      <c r="F112" s="20">
        <v>9.618055555555555E-3</v>
      </c>
      <c r="G112" s="8" t="s">
        <v>15</v>
      </c>
      <c r="H112" s="7">
        <v>98</v>
      </c>
      <c r="I112" s="7">
        <v>166</v>
      </c>
      <c r="J112" s="22">
        <f t="shared" si="1"/>
        <v>5.9925579785392868E-3</v>
      </c>
    </row>
    <row r="113" spans="1:10">
      <c r="A113" s="7">
        <v>107</v>
      </c>
      <c r="B113" s="1" t="s">
        <v>158</v>
      </c>
      <c r="C113" s="1" t="s">
        <v>159</v>
      </c>
      <c r="E113" s="2">
        <v>1990</v>
      </c>
      <c r="F113" s="20">
        <v>9.6412037037037039E-3</v>
      </c>
      <c r="G113" s="8" t="s">
        <v>37</v>
      </c>
      <c r="H113" s="7">
        <v>9</v>
      </c>
      <c r="I113" s="7">
        <v>97</v>
      </c>
      <c r="J113" s="22">
        <f t="shared" si="1"/>
        <v>6.0069805007499713E-3</v>
      </c>
    </row>
    <row r="114" spans="1:10">
      <c r="A114" s="7">
        <v>108</v>
      </c>
      <c r="B114" s="1" t="s">
        <v>160</v>
      </c>
      <c r="C114" s="1" t="s">
        <v>21</v>
      </c>
      <c r="E114" s="2">
        <v>1984</v>
      </c>
      <c r="F114" s="20">
        <v>9.6643518518518511E-3</v>
      </c>
      <c r="G114" s="8" t="s">
        <v>15</v>
      </c>
      <c r="H114" s="7">
        <v>99</v>
      </c>
      <c r="I114" s="7">
        <v>69</v>
      </c>
      <c r="J114" s="22">
        <f t="shared" si="1"/>
        <v>6.0214030229606549E-3</v>
      </c>
    </row>
    <row r="115" spans="1:10">
      <c r="A115" s="7">
        <v>109</v>
      </c>
      <c r="B115" s="1" t="s">
        <v>161</v>
      </c>
      <c r="C115" s="1" t="s">
        <v>21</v>
      </c>
      <c r="E115" s="2" t="s">
        <v>27</v>
      </c>
      <c r="F115" s="20">
        <v>9.6874999999999999E-3</v>
      </c>
      <c r="G115" s="8" t="s">
        <v>37</v>
      </c>
      <c r="H115" s="7">
        <v>10</v>
      </c>
      <c r="I115" s="7">
        <v>68</v>
      </c>
      <c r="J115" s="22">
        <f t="shared" si="1"/>
        <v>6.0358255451713394E-3</v>
      </c>
    </row>
    <row r="116" spans="1:10">
      <c r="A116" s="7">
        <v>110</v>
      </c>
      <c r="B116" s="1" t="s">
        <v>162</v>
      </c>
      <c r="C116" s="1" t="s">
        <v>21</v>
      </c>
      <c r="E116" s="2">
        <v>1993</v>
      </c>
      <c r="F116" s="20">
        <v>9.6990740740740735E-3</v>
      </c>
      <c r="G116" s="8" t="s">
        <v>15</v>
      </c>
      <c r="H116" s="7">
        <v>100</v>
      </c>
      <c r="I116" s="7">
        <v>167</v>
      </c>
      <c r="J116" s="22">
        <f t="shared" si="1"/>
        <v>6.0430368062766816E-3</v>
      </c>
    </row>
    <row r="117" spans="1:10">
      <c r="A117" s="7">
        <v>111</v>
      </c>
      <c r="B117" s="1" t="s">
        <v>163</v>
      </c>
      <c r="C117" s="1" t="s">
        <v>21</v>
      </c>
      <c r="E117" s="2">
        <v>1990</v>
      </c>
      <c r="F117" s="20">
        <v>9.7106481481481471E-3</v>
      </c>
      <c r="G117" s="8" t="s">
        <v>15</v>
      </c>
      <c r="H117" s="7">
        <v>101</v>
      </c>
      <c r="I117" s="7">
        <v>63</v>
      </c>
      <c r="J117" s="22">
        <f t="shared" si="1"/>
        <v>6.050248067382023E-3</v>
      </c>
    </row>
    <row r="118" spans="1:10">
      <c r="A118" s="7">
        <v>112</v>
      </c>
      <c r="B118" s="1" t="s">
        <v>164</v>
      </c>
      <c r="C118" s="1" t="s">
        <v>46</v>
      </c>
      <c r="E118" s="2">
        <v>1998</v>
      </c>
      <c r="F118" s="20">
        <v>9.7106481481481471E-3</v>
      </c>
      <c r="G118" s="8" t="s">
        <v>15</v>
      </c>
      <c r="H118" s="7">
        <v>102</v>
      </c>
      <c r="I118" s="7">
        <v>51</v>
      </c>
      <c r="J118" s="22">
        <f t="shared" si="1"/>
        <v>6.050248067382023E-3</v>
      </c>
    </row>
    <row r="119" spans="1:10">
      <c r="A119" s="7">
        <v>113</v>
      </c>
      <c r="B119" s="1" t="s">
        <v>165</v>
      </c>
      <c r="C119" s="1" t="s">
        <v>21</v>
      </c>
      <c r="E119" s="2">
        <v>1993</v>
      </c>
      <c r="F119" s="20">
        <v>9.8032407407407408E-3</v>
      </c>
      <c r="G119" s="8" t="s">
        <v>15</v>
      </c>
      <c r="H119" s="7">
        <v>103</v>
      </c>
      <c r="I119" s="7">
        <v>197</v>
      </c>
      <c r="J119" s="22">
        <f t="shared" si="1"/>
        <v>6.1079381562247608E-3</v>
      </c>
    </row>
    <row r="120" spans="1:10">
      <c r="A120" s="7">
        <v>114</v>
      </c>
      <c r="B120" s="1" t="s">
        <v>166</v>
      </c>
      <c r="C120" s="1" t="s">
        <v>167</v>
      </c>
      <c r="E120" s="2">
        <v>1997</v>
      </c>
      <c r="F120" s="20">
        <v>9.8611111111111104E-3</v>
      </c>
      <c r="G120" s="8" t="s">
        <v>15</v>
      </c>
      <c r="H120" s="7">
        <v>104</v>
      </c>
      <c r="I120" s="7">
        <v>158</v>
      </c>
      <c r="J120" s="22">
        <f t="shared" si="1"/>
        <v>6.1439944617514711E-3</v>
      </c>
    </row>
    <row r="121" spans="1:10">
      <c r="A121" s="7">
        <v>115</v>
      </c>
      <c r="B121" s="1" t="s">
        <v>168</v>
      </c>
      <c r="C121" s="1" t="s">
        <v>21</v>
      </c>
      <c r="E121" s="2">
        <v>1975</v>
      </c>
      <c r="F121" s="20">
        <v>9.8726851851851857E-3</v>
      </c>
      <c r="G121" s="8" t="s">
        <v>37</v>
      </c>
      <c r="H121" s="7">
        <v>11</v>
      </c>
      <c r="I121" s="7">
        <v>15</v>
      </c>
      <c r="J121" s="22">
        <f t="shared" si="1"/>
        <v>6.1512057228568133E-3</v>
      </c>
    </row>
    <row r="122" spans="1:10">
      <c r="A122" s="7">
        <v>116</v>
      </c>
      <c r="B122" s="1" t="s">
        <v>169</v>
      </c>
      <c r="C122" s="1" t="s">
        <v>167</v>
      </c>
      <c r="E122" s="2" t="s">
        <v>27</v>
      </c>
      <c r="F122" s="20">
        <v>9.8726851851851857E-3</v>
      </c>
      <c r="G122" s="8" t="s">
        <v>15</v>
      </c>
      <c r="H122" s="7">
        <v>105</v>
      </c>
      <c r="I122" s="7">
        <v>160</v>
      </c>
      <c r="J122" s="22">
        <f t="shared" si="1"/>
        <v>6.1512057228568133E-3</v>
      </c>
    </row>
    <row r="123" spans="1:10">
      <c r="A123" s="7">
        <v>117</v>
      </c>
      <c r="B123" s="1" t="s">
        <v>170</v>
      </c>
      <c r="C123" s="1" t="s">
        <v>70</v>
      </c>
      <c r="E123" s="2">
        <v>1976</v>
      </c>
      <c r="F123" s="20">
        <v>9.8958333333333329E-3</v>
      </c>
      <c r="G123" s="8" t="s">
        <v>37</v>
      </c>
      <c r="H123" s="7">
        <v>12</v>
      </c>
      <c r="I123" s="7">
        <v>162</v>
      </c>
      <c r="J123" s="22">
        <f t="shared" si="1"/>
        <v>6.1656282450674969E-3</v>
      </c>
    </row>
    <row r="124" spans="1:10">
      <c r="A124" s="7">
        <v>118</v>
      </c>
      <c r="B124" s="1" t="s">
        <v>171</v>
      </c>
      <c r="C124" s="1" t="s">
        <v>172</v>
      </c>
      <c r="E124" s="2">
        <v>1965</v>
      </c>
      <c r="F124" s="20">
        <v>9.9074074074074082E-3</v>
      </c>
      <c r="G124" s="8" t="s">
        <v>15</v>
      </c>
      <c r="H124" s="7">
        <v>106</v>
      </c>
      <c r="I124" s="7">
        <v>37</v>
      </c>
      <c r="J124" s="22">
        <f t="shared" si="1"/>
        <v>6.17283950617284E-3</v>
      </c>
    </row>
    <row r="125" spans="1:10">
      <c r="A125" s="7">
        <v>119</v>
      </c>
      <c r="B125" s="1" t="s">
        <v>173</v>
      </c>
      <c r="C125" s="1" t="s">
        <v>21</v>
      </c>
      <c r="E125" s="2">
        <v>1996</v>
      </c>
      <c r="F125" s="20">
        <v>9.9305555555555553E-3</v>
      </c>
      <c r="G125" s="8" t="s">
        <v>37</v>
      </c>
      <c r="H125" s="7">
        <v>13</v>
      </c>
      <c r="I125" s="7">
        <v>220</v>
      </c>
      <c r="J125" s="22">
        <f t="shared" si="1"/>
        <v>6.1872620283835236E-3</v>
      </c>
    </row>
    <row r="126" spans="1:10">
      <c r="A126" s="7">
        <v>120</v>
      </c>
      <c r="B126" s="1" t="s">
        <v>174</v>
      </c>
      <c r="C126" s="1" t="s">
        <v>26</v>
      </c>
      <c r="E126" s="2">
        <v>1996</v>
      </c>
      <c r="F126" s="20">
        <v>9.9884259259259266E-3</v>
      </c>
      <c r="G126" s="8" t="s">
        <v>37</v>
      </c>
      <c r="H126" s="7">
        <v>14</v>
      </c>
      <c r="I126" s="7">
        <v>223</v>
      </c>
      <c r="J126" s="22">
        <f t="shared" si="1"/>
        <v>6.2233183339102348E-3</v>
      </c>
    </row>
    <row r="127" spans="1:10">
      <c r="A127" s="7">
        <v>121</v>
      </c>
      <c r="B127" s="1" t="s">
        <v>175</v>
      </c>
      <c r="C127" s="1" t="s">
        <v>29</v>
      </c>
      <c r="E127" s="2">
        <v>1980</v>
      </c>
      <c r="F127" s="20">
        <v>9.9884259259259266E-3</v>
      </c>
      <c r="G127" s="8" t="s">
        <v>15</v>
      </c>
      <c r="H127" s="7">
        <v>107</v>
      </c>
      <c r="I127" s="7">
        <v>107</v>
      </c>
      <c r="J127" s="22">
        <f t="shared" si="1"/>
        <v>6.2233183339102348E-3</v>
      </c>
    </row>
    <row r="128" spans="1:10">
      <c r="A128" s="7">
        <v>122</v>
      </c>
      <c r="B128" s="1" t="s">
        <v>176</v>
      </c>
      <c r="C128" s="1" t="s">
        <v>76</v>
      </c>
      <c r="E128" s="2">
        <v>1989</v>
      </c>
      <c r="F128" s="20">
        <v>1.0069444444444445E-2</v>
      </c>
      <c r="G128" s="8" t="s">
        <v>37</v>
      </c>
      <c r="H128" s="7">
        <v>15</v>
      </c>
      <c r="I128" s="7">
        <v>88</v>
      </c>
      <c r="J128" s="22">
        <f t="shared" si="1"/>
        <v>6.2737971616476295E-3</v>
      </c>
    </row>
    <row r="129" spans="1:10">
      <c r="A129" s="7">
        <v>123</v>
      </c>
      <c r="B129" s="1" t="s">
        <v>177</v>
      </c>
      <c r="C129" s="1" t="s">
        <v>84</v>
      </c>
      <c r="E129" s="2">
        <v>1954</v>
      </c>
      <c r="F129" s="20">
        <v>1.0150462962962964E-2</v>
      </c>
      <c r="G129" s="8" t="s">
        <v>15</v>
      </c>
      <c r="H129" s="7">
        <v>108</v>
      </c>
      <c r="I129" s="7">
        <v>32</v>
      </c>
      <c r="J129" s="22">
        <f t="shared" si="1"/>
        <v>6.3242759893850243E-3</v>
      </c>
    </row>
    <row r="130" spans="1:10">
      <c r="A130" s="7">
        <v>124</v>
      </c>
      <c r="B130" s="1" t="s">
        <v>178</v>
      </c>
      <c r="C130" s="1" t="s">
        <v>76</v>
      </c>
      <c r="E130" s="2">
        <v>1973</v>
      </c>
      <c r="F130" s="20">
        <v>1.0150462962962964E-2</v>
      </c>
      <c r="G130" s="8" t="s">
        <v>15</v>
      </c>
      <c r="H130" s="7">
        <v>109</v>
      </c>
      <c r="I130" s="7">
        <v>93</v>
      </c>
      <c r="J130" s="22">
        <f t="shared" si="1"/>
        <v>6.3242759893850243E-3</v>
      </c>
    </row>
    <row r="131" spans="1:10">
      <c r="A131" s="7">
        <v>125</v>
      </c>
      <c r="B131" s="1" t="s">
        <v>179</v>
      </c>
      <c r="C131" s="1" t="s">
        <v>52</v>
      </c>
      <c r="E131" s="2">
        <v>1964</v>
      </c>
      <c r="F131" s="20">
        <v>1.0162037037037037E-2</v>
      </c>
      <c r="G131" s="8" t="s">
        <v>15</v>
      </c>
      <c r="H131" s="7">
        <v>110</v>
      </c>
      <c r="I131" s="7">
        <v>20</v>
      </c>
      <c r="J131" s="22">
        <f t="shared" si="1"/>
        <v>6.3314872504903657E-3</v>
      </c>
    </row>
    <row r="132" spans="1:10">
      <c r="A132" s="7">
        <v>126</v>
      </c>
      <c r="B132" s="1" t="s">
        <v>180</v>
      </c>
      <c r="C132" s="1" t="s">
        <v>29</v>
      </c>
      <c r="E132" s="2">
        <v>1970</v>
      </c>
      <c r="F132" s="20">
        <v>1.019675925925926E-2</v>
      </c>
      <c r="G132" s="8" t="s">
        <v>15</v>
      </c>
      <c r="H132" s="7">
        <v>111</v>
      </c>
      <c r="I132" s="7">
        <v>108</v>
      </c>
      <c r="J132" s="22">
        <f t="shared" si="1"/>
        <v>6.3531210338063923E-3</v>
      </c>
    </row>
    <row r="133" spans="1:10">
      <c r="A133" s="7">
        <v>127</v>
      </c>
      <c r="B133" s="1" t="s">
        <v>181</v>
      </c>
      <c r="C133" s="1" t="s">
        <v>167</v>
      </c>
      <c r="E133" s="2">
        <v>1964</v>
      </c>
      <c r="F133" s="20">
        <v>1.0208333333333333E-2</v>
      </c>
      <c r="G133" s="8" t="s">
        <v>15</v>
      </c>
      <c r="H133" s="7">
        <v>112</v>
      </c>
      <c r="I133" s="7">
        <v>159</v>
      </c>
      <c r="J133" s="22">
        <f t="shared" si="1"/>
        <v>6.3603322949117337E-3</v>
      </c>
    </row>
    <row r="134" spans="1:10">
      <c r="A134" s="7">
        <v>128</v>
      </c>
      <c r="B134" s="1" t="s">
        <v>182</v>
      </c>
      <c r="C134" s="1" t="s">
        <v>21</v>
      </c>
      <c r="E134" s="2">
        <v>1990</v>
      </c>
      <c r="F134" s="20">
        <v>1.0277777777777778E-2</v>
      </c>
      <c r="G134" s="8" t="s">
        <v>15</v>
      </c>
      <c r="H134" s="7">
        <v>113</v>
      </c>
      <c r="I134" s="7">
        <v>129</v>
      </c>
      <c r="J134" s="22">
        <f t="shared" si="1"/>
        <v>6.4035998615437871E-3</v>
      </c>
    </row>
    <row r="135" spans="1:10">
      <c r="A135" s="7">
        <v>129</v>
      </c>
      <c r="B135" s="1" t="s">
        <v>183</v>
      </c>
      <c r="C135" s="1" t="s">
        <v>21</v>
      </c>
      <c r="E135" s="2" t="s">
        <v>27</v>
      </c>
      <c r="F135" s="20">
        <v>1.0289351851851852E-2</v>
      </c>
      <c r="G135" s="8" t="s">
        <v>15</v>
      </c>
      <c r="H135" s="7">
        <v>114</v>
      </c>
      <c r="I135" s="7">
        <v>64</v>
      </c>
      <c r="J135" s="22">
        <f t="shared" si="1"/>
        <v>6.4108111226491285E-3</v>
      </c>
    </row>
    <row r="136" spans="1:10">
      <c r="A136" s="7">
        <v>130</v>
      </c>
      <c r="B136" s="1" t="s">
        <v>184</v>
      </c>
      <c r="C136" s="1" t="s">
        <v>159</v>
      </c>
      <c r="E136" s="2">
        <v>1993</v>
      </c>
      <c r="F136" s="20">
        <v>1.0347222222222223E-2</v>
      </c>
      <c r="G136" s="8" t="s">
        <v>37</v>
      </c>
      <c r="H136" s="7">
        <v>16</v>
      </c>
      <c r="I136" s="7">
        <v>98</v>
      </c>
      <c r="J136" s="22">
        <f t="shared" ref="J136:J199" si="2">F136/($E$3/1000)</f>
        <v>6.4468674281758396E-3</v>
      </c>
    </row>
    <row r="137" spans="1:10">
      <c r="A137" s="7">
        <v>131</v>
      </c>
      <c r="B137" s="1" t="s">
        <v>185</v>
      </c>
      <c r="C137" s="1" t="s">
        <v>186</v>
      </c>
      <c r="E137" s="2">
        <v>1977</v>
      </c>
      <c r="F137" s="20">
        <v>1.0381944444444444E-2</v>
      </c>
      <c r="G137" s="8" t="s">
        <v>15</v>
      </c>
      <c r="H137" s="7">
        <v>115</v>
      </c>
      <c r="I137" s="7">
        <v>61</v>
      </c>
      <c r="J137" s="22">
        <f t="shared" si="2"/>
        <v>6.4685012114918655E-3</v>
      </c>
    </row>
    <row r="138" spans="1:10">
      <c r="A138" s="7">
        <v>132</v>
      </c>
      <c r="B138" s="1" t="s">
        <v>187</v>
      </c>
      <c r="C138" s="1" t="s">
        <v>21</v>
      </c>
      <c r="E138" s="2">
        <v>1980</v>
      </c>
      <c r="F138" s="20">
        <v>1.0393518518518519E-2</v>
      </c>
      <c r="G138" s="8" t="s">
        <v>37</v>
      </c>
      <c r="H138" s="7">
        <v>17</v>
      </c>
      <c r="I138" s="7">
        <v>8</v>
      </c>
      <c r="J138" s="22">
        <f t="shared" si="2"/>
        <v>6.4757124725972086E-3</v>
      </c>
    </row>
    <row r="139" spans="1:10">
      <c r="A139" s="7">
        <v>133</v>
      </c>
      <c r="B139" s="1" t="s">
        <v>188</v>
      </c>
      <c r="C139" s="1" t="s">
        <v>52</v>
      </c>
      <c r="E139" s="2">
        <v>1958</v>
      </c>
      <c r="F139" s="20">
        <v>1.0497685185185186E-2</v>
      </c>
      <c r="G139" s="8" t="s">
        <v>15</v>
      </c>
      <c r="H139" s="7">
        <v>116</v>
      </c>
      <c r="I139" s="7">
        <v>26</v>
      </c>
      <c r="J139" s="22">
        <f t="shared" si="2"/>
        <v>6.5406138225452878E-3</v>
      </c>
    </row>
    <row r="140" spans="1:10">
      <c r="A140" s="7">
        <v>134</v>
      </c>
      <c r="B140" s="1" t="s">
        <v>189</v>
      </c>
      <c r="C140" s="1" t="s">
        <v>68</v>
      </c>
      <c r="E140" s="2">
        <v>1961</v>
      </c>
      <c r="F140" s="20">
        <v>1.0520833333333333E-2</v>
      </c>
      <c r="G140" s="8" t="s">
        <v>15</v>
      </c>
      <c r="H140" s="7">
        <v>117</v>
      </c>
      <c r="I140" s="7">
        <v>117</v>
      </c>
      <c r="J140" s="22">
        <f t="shared" si="2"/>
        <v>6.5550363447559714E-3</v>
      </c>
    </row>
    <row r="141" spans="1:10">
      <c r="A141" s="7">
        <v>135</v>
      </c>
      <c r="B141" s="1" t="s">
        <v>190</v>
      </c>
      <c r="C141" s="1" t="s">
        <v>21</v>
      </c>
      <c r="E141" s="2">
        <v>1989</v>
      </c>
      <c r="F141" s="20">
        <v>1.0532407407407407E-2</v>
      </c>
      <c r="G141" s="8" t="s">
        <v>15</v>
      </c>
      <c r="H141" s="7">
        <v>118</v>
      </c>
      <c r="I141" s="7">
        <v>188</v>
      </c>
      <c r="J141" s="22">
        <f t="shared" si="2"/>
        <v>6.5622476058613127E-3</v>
      </c>
    </row>
    <row r="142" spans="1:10">
      <c r="A142" s="7">
        <v>136</v>
      </c>
      <c r="B142" s="1" t="s">
        <v>191</v>
      </c>
      <c r="C142" s="1" t="s">
        <v>21</v>
      </c>
      <c r="E142" s="2" t="s">
        <v>27</v>
      </c>
      <c r="F142" s="20">
        <v>1.0555555555555554E-2</v>
      </c>
      <c r="G142" s="8" t="s">
        <v>37</v>
      </c>
      <c r="H142" s="7">
        <v>18</v>
      </c>
      <c r="I142" s="7">
        <v>216</v>
      </c>
      <c r="J142" s="22">
        <f t="shared" si="2"/>
        <v>6.5766701280719963E-3</v>
      </c>
    </row>
    <row r="143" spans="1:10">
      <c r="A143" s="7">
        <v>137</v>
      </c>
      <c r="B143" s="1" t="s">
        <v>192</v>
      </c>
      <c r="C143" s="1" t="s">
        <v>186</v>
      </c>
      <c r="E143" s="2">
        <v>1975</v>
      </c>
      <c r="F143" s="20">
        <v>1.064814814814815E-2</v>
      </c>
      <c r="G143" s="8" t="s">
        <v>15</v>
      </c>
      <c r="H143" s="7">
        <v>119</v>
      </c>
      <c r="I143" s="7">
        <v>60</v>
      </c>
      <c r="J143" s="22">
        <f t="shared" si="2"/>
        <v>6.634360216914735E-3</v>
      </c>
    </row>
    <row r="144" spans="1:10">
      <c r="A144" s="7">
        <v>138</v>
      </c>
      <c r="B144" s="1" t="s">
        <v>193</v>
      </c>
      <c r="C144" s="1" t="s">
        <v>194</v>
      </c>
      <c r="E144" s="2" t="s">
        <v>27</v>
      </c>
      <c r="F144" s="20">
        <v>1.0694444444444444E-2</v>
      </c>
      <c r="G144" s="8" t="s">
        <v>15</v>
      </c>
      <c r="H144" s="7">
        <v>120</v>
      </c>
      <c r="I144" s="7">
        <v>62</v>
      </c>
      <c r="J144" s="22">
        <f t="shared" si="2"/>
        <v>6.6632052613361022E-3</v>
      </c>
    </row>
    <row r="145" spans="1:10">
      <c r="A145" s="7">
        <v>139</v>
      </c>
      <c r="B145" s="1" t="s">
        <v>195</v>
      </c>
      <c r="C145" s="1" t="s">
        <v>52</v>
      </c>
      <c r="E145" s="2">
        <v>1989</v>
      </c>
      <c r="F145" s="20">
        <v>1.0729166666666666E-2</v>
      </c>
      <c r="G145" s="8" t="s">
        <v>15</v>
      </c>
      <c r="H145" s="7">
        <v>121</v>
      </c>
      <c r="I145" s="7">
        <v>27</v>
      </c>
      <c r="J145" s="22">
        <f t="shared" si="2"/>
        <v>6.6848390446521289E-3</v>
      </c>
    </row>
    <row r="146" spans="1:10">
      <c r="A146" s="7">
        <v>140</v>
      </c>
      <c r="B146" s="1" t="s">
        <v>196</v>
      </c>
      <c r="C146" s="1" t="s">
        <v>52</v>
      </c>
      <c r="E146" s="2">
        <v>1989</v>
      </c>
      <c r="F146" s="20">
        <v>1.0810185185185185E-2</v>
      </c>
      <c r="G146" s="8" t="s">
        <v>15</v>
      </c>
      <c r="H146" s="7">
        <v>122</v>
      </c>
      <c r="I146" s="7">
        <v>21</v>
      </c>
      <c r="J146" s="22">
        <f t="shared" si="2"/>
        <v>6.7353178723895237E-3</v>
      </c>
    </row>
    <row r="147" spans="1:10">
      <c r="A147" s="7">
        <v>141</v>
      </c>
      <c r="B147" s="1" t="s">
        <v>197</v>
      </c>
      <c r="C147" s="1" t="s">
        <v>46</v>
      </c>
      <c r="E147" s="2">
        <v>1961</v>
      </c>
      <c r="F147" s="20">
        <v>1.082175925925926E-2</v>
      </c>
      <c r="G147" s="8" t="s">
        <v>15</v>
      </c>
      <c r="H147" s="7">
        <v>123</v>
      </c>
      <c r="I147" s="7">
        <v>54</v>
      </c>
      <c r="J147" s="22">
        <f t="shared" si="2"/>
        <v>6.7425291334948659E-3</v>
      </c>
    </row>
    <row r="148" spans="1:10">
      <c r="A148" s="7">
        <v>142</v>
      </c>
      <c r="B148" s="1" t="s">
        <v>198</v>
      </c>
      <c r="C148" s="1" t="s">
        <v>21</v>
      </c>
      <c r="E148" s="2">
        <v>1973</v>
      </c>
      <c r="F148" s="20">
        <v>1.082175925925926E-2</v>
      </c>
      <c r="G148" s="8" t="s">
        <v>37</v>
      </c>
      <c r="H148" s="7">
        <v>19</v>
      </c>
      <c r="I148" s="7">
        <v>176</v>
      </c>
      <c r="J148" s="22">
        <f t="shared" si="2"/>
        <v>6.7425291334948659E-3</v>
      </c>
    </row>
    <row r="149" spans="1:10">
      <c r="A149" s="7">
        <v>143</v>
      </c>
      <c r="B149" s="1" t="s">
        <v>199</v>
      </c>
      <c r="C149" s="1" t="s">
        <v>200</v>
      </c>
      <c r="E149" s="2">
        <v>1992</v>
      </c>
      <c r="F149" s="20">
        <v>1.091435185185185E-2</v>
      </c>
      <c r="G149" s="8" t="s">
        <v>37</v>
      </c>
      <c r="H149" s="7">
        <v>20</v>
      </c>
      <c r="I149" s="7">
        <v>151</v>
      </c>
      <c r="J149" s="22">
        <f t="shared" si="2"/>
        <v>6.8002192223376012E-3</v>
      </c>
    </row>
    <row r="150" spans="1:10">
      <c r="A150" s="7">
        <v>144</v>
      </c>
      <c r="B150" s="1" t="s">
        <v>201</v>
      </c>
      <c r="C150" s="1" t="s">
        <v>21</v>
      </c>
      <c r="E150" s="2">
        <v>1993</v>
      </c>
      <c r="F150" s="20">
        <v>1.0925925925925924E-2</v>
      </c>
      <c r="G150" s="8" t="s">
        <v>15</v>
      </c>
      <c r="H150" s="7">
        <v>124</v>
      </c>
      <c r="I150" s="7">
        <v>215</v>
      </c>
      <c r="J150" s="22">
        <f t="shared" si="2"/>
        <v>6.8074304834429434E-3</v>
      </c>
    </row>
    <row r="151" spans="1:10">
      <c r="A151" s="7">
        <v>145</v>
      </c>
      <c r="B151" s="1" t="s">
        <v>202</v>
      </c>
      <c r="C151" s="1" t="s">
        <v>200</v>
      </c>
      <c r="E151" s="2">
        <v>1992</v>
      </c>
      <c r="F151" s="20">
        <v>1.0972222222222223E-2</v>
      </c>
      <c r="G151" s="8" t="s">
        <v>37</v>
      </c>
      <c r="H151" s="7">
        <v>21</v>
      </c>
      <c r="I151" s="7">
        <v>153</v>
      </c>
      <c r="J151" s="22">
        <f t="shared" si="2"/>
        <v>6.8362755278643141E-3</v>
      </c>
    </row>
    <row r="152" spans="1:10">
      <c r="A152" s="7">
        <v>146</v>
      </c>
      <c r="B152" s="1" t="s">
        <v>203</v>
      </c>
      <c r="C152" s="1" t="s">
        <v>21</v>
      </c>
      <c r="E152" s="2">
        <v>1991</v>
      </c>
      <c r="F152" s="20">
        <v>1.1018518518518518E-2</v>
      </c>
      <c r="G152" s="8" t="s">
        <v>37</v>
      </c>
      <c r="H152" s="7">
        <v>22</v>
      </c>
      <c r="I152" s="7">
        <v>181</v>
      </c>
      <c r="J152" s="22">
        <f t="shared" si="2"/>
        <v>6.8651205722856812E-3</v>
      </c>
    </row>
    <row r="153" spans="1:10">
      <c r="A153" s="7">
        <v>147</v>
      </c>
      <c r="B153" s="1" t="s">
        <v>204</v>
      </c>
      <c r="C153" s="1" t="s">
        <v>52</v>
      </c>
      <c r="E153" s="2">
        <v>1985</v>
      </c>
      <c r="F153" s="20">
        <v>1.1030092592592591E-2</v>
      </c>
      <c r="G153" s="8" t="s">
        <v>15</v>
      </c>
      <c r="H153" s="7">
        <v>125</v>
      </c>
      <c r="I153" s="7">
        <v>24</v>
      </c>
      <c r="J153" s="22">
        <f t="shared" si="2"/>
        <v>6.8723318333910226E-3</v>
      </c>
    </row>
    <row r="154" spans="1:10">
      <c r="A154" s="7">
        <v>148</v>
      </c>
      <c r="B154" s="1" t="s">
        <v>205</v>
      </c>
      <c r="C154" s="1" t="s">
        <v>52</v>
      </c>
      <c r="E154" s="2">
        <v>1990</v>
      </c>
      <c r="F154" s="20">
        <v>1.1076388888888887E-2</v>
      </c>
      <c r="G154" s="8" t="s">
        <v>15</v>
      </c>
      <c r="H154" s="7">
        <v>126</v>
      </c>
      <c r="I154" s="7">
        <v>18</v>
      </c>
      <c r="J154" s="22">
        <f t="shared" si="2"/>
        <v>6.9011768778123907E-3</v>
      </c>
    </row>
    <row r="155" spans="1:10">
      <c r="A155" s="7">
        <v>149</v>
      </c>
      <c r="B155" s="1" t="s">
        <v>206</v>
      </c>
      <c r="C155" s="1" t="s">
        <v>74</v>
      </c>
      <c r="E155" s="2">
        <v>1967</v>
      </c>
      <c r="F155" s="20">
        <v>1.1180555555555556E-2</v>
      </c>
      <c r="G155" s="8" t="s">
        <v>37</v>
      </c>
      <c r="H155" s="7">
        <v>23</v>
      </c>
      <c r="I155" s="7">
        <v>211</v>
      </c>
      <c r="J155" s="22">
        <f t="shared" si="2"/>
        <v>6.9660782277604716E-3</v>
      </c>
    </row>
    <row r="156" spans="1:10">
      <c r="A156" s="7">
        <v>150</v>
      </c>
      <c r="B156" s="1" t="s">
        <v>207</v>
      </c>
      <c r="C156" s="1" t="s">
        <v>21</v>
      </c>
      <c r="E156" s="2">
        <v>1989</v>
      </c>
      <c r="F156" s="20">
        <v>1.119212962962963E-2</v>
      </c>
      <c r="G156" s="8" t="s">
        <v>15</v>
      </c>
      <c r="H156" s="7">
        <v>127</v>
      </c>
      <c r="I156" s="7">
        <v>251</v>
      </c>
      <c r="J156" s="22">
        <f t="shared" si="2"/>
        <v>6.973289488865813E-3</v>
      </c>
    </row>
    <row r="157" spans="1:10">
      <c r="A157" s="7">
        <v>151</v>
      </c>
      <c r="B157" s="1" t="s">
        <v>208</v>
      </c>
      <c r="C157" s="1" t="s">
        <v>111</v>
      </c>
      <c r="E157" s="2">
        <v>1984</v>
      </c>
      <c r="F157" s="20">
        <v>1.1203703703703704E-2</v>
      </c>
      <c r="G157" s="8" t="s">
        <v>15</v>
      </c>
      <c r="H157" s="7">
        <v>128</v>
      </c>
      <c r="I157" s="7">
        <v>146</v>
      </c>
      <c r="J157" s="22">
        <f t="shared" si="2"/>
        <v>6.9805007499711552E-3</v>
      </c>
    </row>
    <row r="158" spans="1:10">
      <c r="A158" s="7">
        <v>152</v>
      </c>
      <c r="B158" s="1" t="s">
        <v>209</v>
      </c>
      <c r="C158" s="1" t="s">
        <v>111</v>
      </c>
      <c r="E158" s="2">
        <v>1987</v>
      </c>
      <c r="F158" s="20">
        <v>1.1226851851851854E-2</v>
      </c>
      <c r="G158" s="8" t="s">
        <v>15</v>
      </c>
      <c r="H158" s="7">
        <v>129</v>
      </c>
      <c r="I158" s="7">
        <v>145</v>
      </c>
      <c r="J158" s="22">
        <f t="shared" si="2"/>
        <v>6.9949232721818405E-3</v>
      </c>
    </row>
    <row r="159" spans="1:10">
      <c r="A159" s="7">
        <v>153</v>
      </c>
      <c r="B159" s="1" t="s">
        <v>210</v>
      </c>
      <c r="C159" s="1" t="s">
        <v>172</v>
      </c>
      <c r="E159" s="2">
        <v>1994</v>
      </c>
      <c r="F159" s="20">
        <v>1.1249999999999998E-2</v>
      </c>
      <c r="G159" s="8" t="s">
        <v>15</v>
      </c>
      <c r="H159" s="7">
        <v>130</v>
      </c>
      <c r="I159" s="7">
        <v>39</v>
      </c>
      <c r="J159" s="22">
        <f t="shared" si="2"/>
        <v>7.0093457943925224E-3</v>
      </c>
    </row>
    <row r="160" spans="1:10">
      <c r="A160" s="7">
        <v>154</v>
      </c>
      <c r="B160" s="1" t="s">
        <v>211</v>
      </c>
      <c r="C160" s="1" t="s">
        <v>52</v>
      </c>
      <c r="E160" s="2">
        <v>1971</v>
      </c>
      <c r="F160" s="20">
        <v>1.1273148148148148E-2</v>
      </c>
      <c r="G160" s="8" t="s">
        <v>15</v>
      </c>
      <c r="H160" s="7">
        <v>131</v>
      </c>
      <c r="I160" s="7">
        <v>30</v>
      </c>
      <c r="J160" s="22">
        <f t="shared" si="2"/>
        <v>7.0237683166032077E-3</v>
      </c>
    </row>
    <row r="161" spans="1:10">
      <c r="A161" s="7">
        <v>155</v>
      </c>
      <c r="B161" s="1" t="s">
        <v>212</v>
      </c>
      <c r="C161" s="1" t="s">
        <v>84</v>
      </c>
      <c r="E161" s="2">
        <v>1964</v>
      </c>
      <c r="F161" s="20">
        <v>1.1331018518518518E-2</v>
      </c>
      <c r="G161" s="8" t="s">
        <v>15</v>
      </c>
      <c r="H161" s="7">
        <v>132</v>
      </c>
      <c r="I161" s="7">
        <v>34</v>
      </c>
      <c r="J161" s="22">
        <f t="shared" si="2"/>
        <v>7.059824622129918E-3</v>
      </c>
    </row>
    <row r="162" spans="1:10">
      <c r="A162" s="7">
        <v>156</v>
      </c>
      <c r="B162" s="1" t="s">
        <v>213</v>
      </c>
      <c r="C162" s="1" t="s">
        <v>200</v>
      </c>
      <c r="E162" s="2">
        <v>1988</v>
      </c>
      <c r="F162" s="20">
        <v>1.1342592592592592E-2</v>
      </c>
      <c r="G162" s="8" t="s">
        <v>15</v>
      </c>
      <c r="H162" s="7">
        <v>133</v>
      </c>
      <c r="I162" s="7">
        <v>152</v>
      </c>
      <c r="J162" s="22">
        <f t="shared" si="2"/>
        <v>7.0670358832352594E-3</v>
      </c>
    </row>
    <row r="163" spans="1:10">
      <c r="A163" s="7">
        <v>157</v>
      </c>
      <c r="B163" s="1" t="s">
        <v>214</v>
      </c>
      <c r="C163" s="1" t="s">
        <v>21</v>
      </c>
      <c r="E163" s="2">
        <v>1991</v>
      </c>
      <c r="F163" s="20">
        <v>1.1354166666666667E-2</v>
      </c>
      <c r="G163" s="8" t="s">
        <v>15</v>
      </c>
      <c r="H163" s="7">
        <v>134</v>
      </c>
      <c r="I163" s="7">
        <v>125</v>
      </c>
      <c r="J163" s="22">
        <f t="shared" si="2"/>
        <v>7.0742471443406025E-3</v>
      </c>
    </row>
    <row r="164" spans="1:10">
      <c r="A164" s="7">
        <v>158</v>
      </c>
      <c r="B164" s="1" t="s">
        <v>215</v>
      </c>
      <c r="C164" s="1" t="s">
        <v>172</v>
      </c>
      <c r="E164" s="2">
        <v>1992</v>
      </c>
      <c r="F164" s="20">
        <v>1.1354166666666667E-2</v>
      </c>
      <c r="G164" s="8" t="s">
        <v>37</v>
      </c>
      <c r="H164" s="7">
        <v>24</v>
      </c>
      <c r="I164" s="7">
        <v>36</v>
      </c>
      <c r="J164" s="22">
        <f t="shared" si="2"/>
        <v>7.0742471443406025E-3</v>
      </c>
    </row>
    <row r="165" spans="1:10">
      <c r="A165" s="7">
        <v>159</v>
      </c>
      <c r="B165" s="1" t="s">
        <v>216</v>
      </c>
      <c r="C165" s="1" t="s">
        <v>76</v>
      </c>
      <c r="E165" s="2">
        <v>1979</v>
      </c>
      <c r="F165" s="20">
        <v>1.1354166666666667E-2</v>
      </c>
      <c r="G165" s="8" t="s">
        <v>15</v>
      </c>
      <c r="H165" s="7">
        <v>135</v>
      </c>
      <c r="I165" s="7">
        <v>92</v>
      </c>
      <c r="J165" s="22">
        <f t="shared" si="2"/>
        <v>7.0742471443406025E-3</v>
      </c>
    </row>
    <row r="166" spans="1:10">
      <c r="A166" s="7">
        <v>160</v>
      </c>
      <c r="B166" s="1" t="s">
        <v>217</v>
      </c>
      <c r="C166" s="1" t="s">
        <v>21</v>
      </c>
      <c r="E166" s="2">
        <v>1972</v>
      </c>
      <c r="F166" s="20">
        <v>1.1377314814814814E-2</v>
      </c>
      <c r="G166" s="8" t="s">
        <v>37</v>
      </c>
      <c r="H166" s="7">
        <v>25</v>
      </c>
      <c r="I166" s="7">
        <v>9</v>
      </c>
      <c r="J166" s="22">
        <f t="shared" si="2"/>
        <v>7.0886696665512861E-3</v>
      </c>
    </row>
    <row r="167" spans="1:10">
      <c r="A167" s="7">
        <v>161</v>
      </c>
      <c r="B167" s="1" t="s">
        <v>218</v>
      </c>
      <c r="C167" s="1" t="s">
        <v>21</v>
      </c>
      <c r="E167" s="2">
        <v>1997</v>
      </c>
      <c r="F167" s="20">
        <v>1.1412037037037038E-2</v>
      </c>
      <c r="G167" s="8" t="s">
        <v>37</v>
      </c>
      <c r="H167" s="7">
        <v>26</v>
      </c>
      <c r="I167" s="7">
        <v>127</v>
      </c>
      <c r="J167" s="22">
        <f t="shared" si="2"/>
        <v>7.1103034498673136E-3</v>
      </c>
    </row>
    <row r="168" spans="1:10">
      <c r="A168" s="7">
        <v>162</v>
      </c>
      <c r="B168" s="1" t="s">
        <v>219</v>
      </c>
      <c r="C168" s="1" t="s">
        <v>21</v>
      </c>
      <c r="E168" s="2">
        <v>1997</v>
      </c>
      <c r="F168" s="20">
        <v>1.1423611111111112E-2</v>
      </c>
      <c r="G168" s="8" t="s">
        <v>15</v>
      </c>
      <c r="H168" s="7">
        <v>136</v>
      </c>
      <c r="I168" s="7">
        <v>124</v>
      </c>
      <c r="J168" s="22">
        <f t="shared" si="2"/>
        <v>7.117514710972655E-3</v>
      </c>
    </row>
    <row r="169" spans="1:10">
      <c r="A169" s="7">
        <v>163</v>
      </c>
      <c r="B169" s="1" t="s">
        <v>220</v>
      </c>
      <c r="C169" s="1" t="s">
        <v>46</v>
      </c>
      <c r="E169" s="2">
        <v>1987</v>
      </c>
      <c r="F169" s="20">
        <v>1.1493055555555555E-2</v>
      </c>
      <c r="G169" s="8" t="s">
        <v>37</v>
      </c>
      <c r="H169" s="7">
        <v>27</v>
      </c>
      <c r="I169" s="7">
        <v>50</v>
      </c>
      <c r="J169" s="22">
        <f t="shared" si="2"/>
        <v>7.1607822776047075E-3</v>
      </c>
    </row>
    <row r="170" spans="1:10">
      <c r="A170" s="7">
        <v>164</v>
      </c>
      <c r="B170" s="1" t="s">
        <v>221</v>
      </c>
      <c r="C170" s="1" t="s">
        <v>21</v>
      </c>
      <c r="E170" s="2" t="s">
        <v>27</v>
      </c>
      <c r="F170" s="20">
        <v>1.1620370370370371E-2</v>
      </c>
      <c r="G170" s="8" t="s">
        <v>15</v>
      </c>
      <c r="H170" s="7">
        <v>137</v>
      </c>
      <c r="I170" s="7">
        <v>65</v>
      </c>
      <c r="J170" s="22">
        <f t="shared" si="2"/>
        <v>7.2401061497634712E-3</v>
      </c>
    </row>
    <row r="171" spans="1:10">
      <c r="A171" s="7">
        <v>165</v>
      </c>
      <c r="B171" s="1" t="s">
        <v>222</v>
      </c>
      <c r="C171" s="1" t="s">
        <v>21</v>
      </c>
      <c r="E171" s="2" t="s">
        <v>27</v>
      </c>
      <c r="F171" s="20">
        <v>1.1759259259259259E-2</v>
      </c>
      <c r="G171" s="8" t="s">
        <v>37</v>
      </c>
      <c r="H171" s="7">
        <v>28</v>
      </c>
      <c r="I171" s="7">
        <v>249</v>
      </c>
      <c r="J171" s="22">
        <f t="shared" si="2"/>
        <v>7.3266412830275763E-3</v>
      </c>
    </row>
    <row r="172" spans="1:10">
      <c r="A172" s="7">
        <v>166</v>
      </c>
      <c r="B172" s="1" t="s">
        <v>223</v>
      </c>
      <c r="C172" s="1" t="s">
        <v>29</v>
      </c>
      <c r="E172" s="2">
        <v>1960</v>
      </c>
      <c r="F172" s="20">
        <v>1.1770833333333333E-2</v>
      </c>
      <c r="G172" s="8" t="s">
        <v>37</v>
      </c>
      <c r="H172" s="7">
        <v>29</v>
      </c>
      <c r="I172" s="7">
        <v>119</v>
      </c>
      <c r="J172" s="22">
        <f t="shared" si="2"/>
        <v>7.3338525441329176E-3</v>
      </c>
    </row>
    <row r="173" spans="1:10">
      <c r="A173" s="7">
        <v>167</v>
      </c>
      <c r="B173" s="1" t="s">
        <v>224</v>
      </c>
      <c r="C173" s="1" t="s">
        <v>78</v>
      </c>
      <c r="E173" s="2">
        <v>1985</v>
      </c>
      <c r="F173" s="20">
        <v>1.1886574074074075E-2</v>
      </c>
      <c r="G173" s="8" t="s">
        <v>37</v>
      </c>
      <c r="H173" s="7">
        <v>30</v>
      </c>
      <c r="I173" s="7">
        <v>157</v>
      </c>
      <c r="J173" s="22">
        <f t="shared" si="2"/>
        <v>7.4059651551863399E-3</v>
      </c>
    </row>
    <row r="174" spans="1:10">
      <c r="A174" s="7">
        <v>168</v>
      </c>
      <c r="B174" s="1" t="s">
        <v>225</v>
      </c>
      <c r="C174" s="1" t="s">
        <v>76</v>
      </c>
      <c r="E174" s="2">
        <v>1982</v>
      </c>
      <c r="F174" s="20">
        <v>1.1932870370370371E-2</v>
      </c>
      <c r="G174" s="8" t="s">
        <v>15</v>
      </c>
      <c r="H174" s="7">
        <v>138</v>
      </c>
      <c r="I174" s="7">
        <v>85</v>
      </c>
      <c r="J174" s="22">
        <f t="shared" si="2"/>
        <v>7.434810199607708E-3</v>
      </c>
    </row>
    <row r="175" spans="1:10">
      <c r="A175" s="7">
        <v>169</v>
      </c>
      <c r="B175" s="1" t="s">
        <v>226</v>
      </c>
      <c r="C175" s="1" t="s">
        <v>52</v>
      </c>
      <c r="E175" s="2">
        <v>1966</v>
      </c>
      <c r="F175" s="20">
        <v>1.2037037037037035E-2</v>
      </c>
      <c r="G175" s="8" t="s">
        <v>37</v>
      </c>
      <c r="H175" s="7">
        <v>31</v>
      </c>
      <c r="I175" s="7">
        <v>23</v>
      </c>
      <c r="J175" s="22">
        <f t="shared" si="2"/>
        <v>7.4997115495557855E-3</v>
      </c>
    </row>
    <row r="176" spans="1:10">
      <c r="A176" s="7">
        <v>170</v>
      </c>
      <c r="B176" s="1" t="s">
        <v>227</v>
      </c>
      <c r="C176" s="1" t="s">
        <v>52</v>
      </c>
      <c r="E176" s="2">
        <v>1963</v>
      </c>
      <c r="F176" s="20">
        <v>1.2048611111111112E-2</v>
      </c>
      <c r="G176" s="8" t="s">
        <v>15</v>
      </c>
      <c r="H176" s="7">
        <v>139</v>
      </c>
      <c r="I176" s="7">
        <v>19</v>
      </c>
      <c r="J176" s="22">
        <f t="shared" si="2"/>
        <v>7.5069228106611294E-3</v>
      </c>
    </row>
    <row r="177" spans="1:10">
      <c r="A177" s="7">
        <v>171</v>
      </c>
      <c r="B177" s="1" t="s">
        <v>228</v>
      </c>
      <c r="C177" s="1" t="s">
        <v>229</v>
      </c>
      <c r="E177" s="2">
        <v>1970</v>
      </c>
      <c r="F177" s="20">
        <v>1.2129629629629629E-2</v>
      </c>
      <c r="G177" s="8" t="s">
        <v>15</v>
      </c>
      <c r="H177" s="7">
        <v>140</v>
      </c>
      <c r="I177" s="7">
        <v>56</v>
      </c>
      <c r="J177" s="22">
        <f t="shared" si="2"/>
        <v>7.5574016383985225E-3</v>
      </c>
    </row>
    <row r="178" spans="1:10">
      <c r="A178" s="7">
        <v>172</v>
      </c>
      <c r="B178" s="1" t="s">
        <v>230</v>
      </c>
      <c r="C178" s="1" t="s">
        <v>76</v>
      </c>
      <c r="E178" s="2">
        <v>1986</v>
      </c>
      <c r="F178" s="20">
        <v>1.2175925925925929E-2</v>
      </c>
      <c r="G178" s="8" t="s">
        <v>15</v>
      </c>
      <c r="H178" s="7">
        <v>141</v>
      </c>
      <c r="I178" s="7">
        <v>86</v>
      </c>
      <c r="J178" s="22">
        <f t="shared" si="2"/>
        <v>7.5862466828198931E-3</v>
      </c>
    </row>
    <row r="179" spans="1:10">
      <c r="A179" s="7">
        <v>173</v>
      </c>
      <c r="B179" s="1" t="s">
        <v>231</v>
      </c>
      <c r="C179" s="1" t="s">
        <v>172</v>
      </c>
      <c r="E179" s="2">
        <v>1989</v>
      </c>
      <c r="F179" s="20">
        <v>1.2337962962962962E-2</v>
      </c>
      <c r="G179" s="8" t="s">
        <v>37</v>
      </c>
      <c r="H179" s="7">
        <v>32</v>
      </c>
      <c r="I179" s="7">
        <v>40</v>
      </c>
      <c r="J179" s="22">
        <f t="shared" si="2"/>
        <v>7.6872043382946809E-3</v>
      </c>
    </row>
    <row r="180" spans="1:10">
      <c r="A180" s="7">
        <v>174</v>
      </c>
      <c r="B180" s="1" t="s">
        <v>232</v>
      </c>
      <c r="C180" s="1" t="s">
        <v>172</v>
      </c>
      <c r="E180" s="2">
        <v>1992</v>
      </c>
      <c r="F180" s="20">
        <v>1.2337962962962962E-2</v>
      </c>
      <c r="G180" s="8" t="s">
        <v>37</v>
      </c>
      <c r="H180" s="7">
        <v>33</v>
      </c>
      <c r="I180" s="7">
        <v>38</v>
      </c>
      <c r="J180" s="22">
        <f t="shared" si="2"/>
        <v>7.6872043382946809E-3</v>
      </c>
    </row>
    <row r="181" spans="1:10">
      <c r="A181" s="7">
        <v>175</v>
      </c>
      <c r="B181" s="1" t="s">
        <v>233</v>
      </c>
      <c r="C181" s="1" t="s">
        <v>21</v>
      </c>
      <c r="E181" s="2" t="s">
        <v>27</v>
      </c>
      <c r="F181" s="20">
        <v>1.2407407407407409E-2</v>
      </c>
      <c r="G181" s="8" t="s">
        <v>37</v>
      </c>
      <c r="H181" s="7">
        <v>34</v>
      </c>
      <c r="I181" s="7">
        <v>74</v>
      </c>
      <c r="J181" s="22">
        <f t="shared" si="2"/>
        <v>7.7304719049267343E-3</v>
      </c>
    </row>
    <row r="182" spans="1:10">
      <c r="A182" s="7">
        <v>176</v>
      </c>
      <c r="B182" s="1" t="s">
        <v>234</v>
      </c>
      <c r="C182" s="1" t="s">
        <v>21</v>
      </c>
      <c r="E182" s="2">
        <v>1995</v>
      </c>
      <c r="F182" s="20">
        <v>1.2418981481481482E-2</v>
      </c>
      <c r="G182" s="8" t="s">
        <v>37</v>
      </c>
      <c r="H182" s="7">
        <v>35</v>
      </c>
      <c r="I182" s="7">
        <v>180</v>
      </c>
      <c r="J182" s="22">
        <f t="shared" si="2"/>
        <v>7.7376831660320765E-3</v>
      </c>
    </row>
    <row r="183" spans="1:10">
      <c r="A183" s="7">
        <v>177</v>
      </c>
      <c r="B183" s="1" t="s">
        <v>235</v>
      </c>
      <c r="C183" s="1" t="s">
        <v>21</v>
      </c>
      <c r="E183" s="2">
        <v>1975</v>
      </c>
      <c r="F183" s="20">
        <v>1.2511574074074073E-2</v>
      </c>
      <c r="G183" s="8" t="s">
        <v>37</v>
      </c>
      <c r="H183" s="7">
        <v>36</v>
      </c>
      <c r="I183" s="7">
        <v>121</v>
      </c>
      <c r="J183" s="22">
        <f t="shared" si="2"/>
        <v>7.7953732548748118E-3</v>
      </c>
    </row>
    <row r="184" spans="1:10">
      <c r="A184" s="7">
        <v>178</v>
      </c>
      <c r="B184" s="1" t="s">
        <v>236</v>
      </c>
      <c r="C184" s="1" t="s">
        <v>21</v>
      </c>
      <c r="E184" s="2">
        <v>1967</v>
      </c>
      <c r="F184" s="20">
        <v>1.2662037037037039E-2</v>
      </c>
      <c r="G184" s="8" t="s">
        <v>37</v>
      </c>
      <c r="H184" s="7">
        <v>37</v>
      </c>
      <c r="I184" s="7">
        <v>186</v>
      </c>
      <c r="J184" s="22">
        <f t="shared" si="2"/>
        <v>7.8891196492442608E-3</v>
      </c>
    </row>
    <row r="185" spans="1:10">
      <c r="A185" s="7">
        <v>179</v>
      </c>
      <c r="B185" s="1" t="s">
        <v>237</v>
      </c>
      <c r="C185" s="1" t="s">
        <v>238</v>
      </c>
      <c r="E185" s="2" t="s">
        <v>27</v>
      </c>
      <c r="F185" s="20">
        <v>1.2939814814814814E-2</v>
      </c>
      <c r="G185" s="8" t="s">
        <v>37</v>
      </c>
      <c r="H185" s="7">
        <v>38</v>
      </c>
      <c r="I185" s="7">
        <v>226</v>
      </c>
      <c r="J185" s="22">
        <f t="shared" si="2"/>
        <v>8.0621899157724691E-3</v>
      </c>
    </row>
    <row r="186" spans="1:10">
      <c r="A186" s="7">
        <v>180</v>
      </c>
      <c r="B186" s="1" t="s">
        <v>239</v>
      </c>
      <c r="C186" s="1" t="s">
        <v>238</v>
      </c>
      <c r="E186" s="2" t="s">
        <v>27</v>
      </c>
      <c r="F186" s="20">
        <v>1.2939814814814814E-2</v>
      </c>
      <c r="G186" s="8" t="s">
        <v>37</v>
      </c>
      <c r="H186" s="7">
        <v>39</v>
      </c>
      <c r="I186" s="7">
        <v>230</v>
      </c>
      <c r="J186" s="22">
        <f t="shared" si="2"/>
        <v>8.0621899157724691E-3</v>
      </c>
    </row>
    <row r="187" spans="1:10">
      <c r="A187" s="7">
        <v>181</v>
      </c>
      <c r="B187" s="1" t="s">
        <v>240</v>
      </c>
      <c r="C187" s="1" t="s">
        <v>241</v>
      </c>
      <c r="E187" s="2">
        <v>1985</v>
      </c>
      <c r="F187" s="20">
        <v>1.2951388888888887E-2</v>
      </c>
      <c r="G187" s="8" t="s">
        <v>15</v>
      </c>
      <c r="H187" s="7">
        <v>142</v>
      </c>
      <c r="I187" s="7">
        <v>140</v>
      </c>
      <c r="J187" s="22">
        <f t="shared" si="2"/>
        <v>8.0694011768778114E-3</v>
      </c>
    </row>
    <row r="188" spans="1:10">
      <c r="A188" s="7">
        <v>182</v>
      </c>
      <c r="B188" s="1" t="s">
        <v>242</v>
      </c>
      <c r="C188" s="1" t="s">
        <v>241</v>
      </c>
      <c r="E188" s="2">
        <v>1985</v>
      </c>
      <c r="F188" s="20">
        <v>1.2962962962962963E-2</v>
      </c>
      <c r="G188" s="8" t="s">
        <v>15</v>
      </c>
      <c r="H188" s="7">
        <v>143</v>
      </c>
      <c r="I188" s="7">
        <v>143</v>
      </c>
      <c r="J188" s="22">
        <f t="shared" si="2"/>
        <v>8.0766124379831536E-3</v>
      </c>
    </row>
    <row r="189" spans="1:10">
      <c r="A189" s="7">
        <v>183</v>
      </c>
      <c r="B189" s="1" t="s">
        <v>243</v>
      </c>
      <c r="C189" s="1" t="s">
        <v>241</v>
      </c>
      <c r="E189" s="2">
        <v>1987</v>
      </c>
      <c r="F189" s="20">
        <v>1.2962962962962963E-2</v>
      </c>
      <c r="G189" s="8" t="s">
        <v>37</v>
      </c>
      <c r="H189" s="7">
        <v>40</v>
      </c>
      <c r="I189" s="7">
        <v>139</v>
      </c>
      <c r="J189" s="22">
        <f t="shared" si="2"/>
        <v>8.0766124379831536E-3</v>
      </c>
    </row>
    <row r="190" spans="1:10">
      <c r="A190" s="7">
        <v>184</v>
      </c>
      <c r="B190" s="1" t="s">
        <v>244</v>
      </c>
      <c r="C190" s="1" t="s">
        <v>241</v>
      </c>
      <c r="E190" s="2">
        <v>1986</v>
      </c>
      <c r="F190" s="20">
        <v>1.2974537037037036E-2</v>
      </c>
      <c r="G190" s="8" t="s">
        <v>37</v>
      </c>
      <c r="H190" s="7">
        <v>41</v>
      </c>
      <c r="I190" s="7">
        <v>142</v>
      </c>
      <c r="J190" s="22">
        <f t="shared" si="2"/>
        <v>8.0838236990884958E-3</v>
      </c>
    </row>
    <row r="191" spans="1:10">
      <c r="A191" s="7">
        <v>185</v>
      </c>
      <c r="B191" s="1" t="s">
        <v>245</v>
      </c>
      <c r="C191" s="1" t="s">
        <v>238</v>
      </c>
      <c r="E191" s="2" t="s">
        <v>27</v>
      </c>
      <c r="F191" s="20">
        <v>1.2974537037037036E-2</v>
      </c>
      <c r="G191" s="8" t="s">
        <v>37</v>
      </c>
      <c r="H191" s="7">
        <v>42</v>
      </c>
      <c r="I191" s="7">
        <v>225</v>
      </c>
      <c r="J191" s="22">
        <f t="shared" si="2"/>
        <v>8.0838236990884958E-3</v>
      </c>
    </row>
    <row r="192" spans="1:10">
      <c r="A192" s="7">
        <v>186</v>
      </c>
      <c r="B192" s="1" t="s">
        <v>246</v>
      </c>
      <c r="C192" s="1" t="s">
        <v>238</v>
      </c>
      <c r="E192" s="2" t="s">
        <v>27</v>
      </c>
      <c r="F192" s="20">
        <v>1.298611111111111E-2</v>
      </c>
      <c r="G192" s="8" t="s">
        <v>37</v>
      </c>
      <c r="H192" s="7">
        <v>43</v>
      </c>
      <c r="I192" s="7">
        <v>233</v>
      </c>
      <c r="J192" s="22">
        <f t="shared" si="2"/>
        <v>8.0910349601938381E-3</v>
      </c>
    </row>
    <row r="193" spans="1:10">
      <c r="A193" s="7">
        <v>187</v>
      </c>
      <c r="B193" s="1" t="s">
        <v>247</v>
      </c>
      <c r="C193" s="1" t="s">
        <v>238</v>
      </c>
      <c r="E193" s="2" t="s">
        <v>27</v>
      </c>
      <c r="F193" s="20">
        <v>1.3032407407407407E-2</v>
      </c>
      <c r="G193" s="8" t="s">
        <v>37</v>
      </c>
      <c r="H193" s="7">
        <v>44</v>
      </c>
      <c r="I193" s="7">
        <v>229</v>
      </c>
      <c r="J193" s="22">
        <f t="shared" si="2"/>
        <v>8.119880004615207E-3</v>
      </c>
    </row>
    <row r="194" spans="1:10">
      <c r="A194" s="7">
        <v>188</v>
      </c>
      <c r="B194" s="1" t="s">
        <v>248</v>
      </c>
      <c r="C194" s="1" t="s">
        <v>238</v>
      </c>
      <c r="E194" s="2" t="s">
        <v>27</v>
      </c>
      <c r="F194" s="20">
        <v>1.3055555555555556E-2</v>
      </c>
      <c r="G194" s="8" t="s">
        <v>37</v>
      </c>
      <c r="H194" s="7">
        <v>45</v>
      </c>
      <c r="I194" s="7">
        <v>224</v>
      </c>
      <c r="J194" s="22">
        <f t="shared" si="2"/>
        <v>8.1343025268258914E-3</v>
      </c>
    </row>
    <row r="195" spans="1:10">
      <c r="A195" s="7">
        <v>189</v>
      </c>
      <c r="B195" s="1" t="s">
        <v>249</v>
      </c>
      <c r="C195" s="1" t="s">
        <v>250</v>
      </c>
      <c r="E195" s="2">
        <v>1977</v>
      </c>
      <c r="F195" s="20">
        <v>1.3090277777777779E-2</v>
      </c>
      <c r="G195" s="8" t="s">
        <v>15</v>
      </c>
      <c r="H195" s="7">
        <v>144</v>
      </c>
      <c r="I195" s="7">
        <v>82</v>
      </c>
      <c r="J195" s="22">
        <f t="shared" si="2"/>
        <v>8.1559363101419181E-3</v>
      </c>
    </row>
    <row r="196" spans="1:10">
      <c r="A196" s="7">
        <v>190</v>
      </c>
      <c r="B196" s="1" t="s">
        <v>251</v>
      </c>
      <c r="C196" s="1" t="s">
        <v>238</v>
      </c>
      <c r="E196" s="2" t="s">
        <v>27</v>
      </c>
      <c r="F196" s="20">
        <v>1.3263888888888889E-2</v>
      </c>
      <c r="G196" s="8" t="s">
        <v>37</v>
      </c>
      <c r="H196" s="7">
        <v>46</v>
      </c>
      <c r="I196" s="7">
        <v>232</v>
      </c>
      <c r="J196" s="22">
        <f t="shared" si="2"/>
        <v>8.2641052267220499E-3</v>
      </c>
    </row>
    <row r="197" spans="1:10">
      <c r="A197" s="7">
        <v>191</v>
      </c>
      <c r="B197" s="1" t="s">
        <v>252</v>
      </c>
      <c r="C197" s="1" t="s">
        <v>238</v>
      </c>
      <c r="E197" s="2" t="s">
        <v>27</v>
      </c>
      <c r="F197" s="20">
        <v>1.3275462962962963E-2</v>
      </c>
      <c r="G197" s="8" t="s">
        <v>37</v>
      </c>
      <c r="H197" s="7">
        <v>47</v>
      </c>
      <c r="I197" s="7">
        <v>231</v>
      </c>
      <c r="J197" s="22">
        <f t="shared" si="2"/>
        <v>8.2713164878273921E-3</v>
      </c>
    </row>
    <row r="198" spans="1:10">
      <c r="A198" s="7">
        <v>192</v>
      </c>
      <c r="B198" s="1" t="s">
        <v>253</v>
      </c>
      <c r="C198" s="1" t="s">
        <v>238</v>
      </c>
      <c r="E198" s="2" t="s">
        <v>27</v>
      </c>
      <c r="F198" s="20">
        <v>1.3333333333333334E-2</v>
      </c>
      <c r="G198" s="8" t="s">
        <v>37</v>
      </c>
      <c r="H198" s="7">
        <v>48</v>
      </c>
      <c r="I198" s="7">
        <v>228</v>
      </c>
      <c r="J198" s="22">
        <f t="shared" si="2"/>
        <v>8.3073727933541015E-3</v>
      </c>
    </row>
    <row r="199" spans="1:10">
      <c r="A199" s="7">
        <v>193</v>
      </c>
      <c r="B199" s="1" t="s">
        <v>254</v>
      </c>
      <c r="C199" s="1" t="s">
        <v>238</v>
      </c>
      <c r="E199" s="2" t="s">
        <v>27</v>
      </c>
      <c r="F199" s="20">
        <v>1.3356481481481483E-2</v>
      </c>
      <c r="G199" s="8" t="s">
        <v>37</v>
      </c>
      <c r="H199" s="7">
        <v>49</v>
      </c>
      <c r="I199" s="7">
        <v>227</v>
      </c>
      <c r="J199" s="22">
        <f t="shared" si="2"/>
        <v>8.3217953155647877E-3</v>
      </c>
    </row>
    <row r="200" spans="1:10">
      <c r="A200" s="7">
        <v>194</v>
      </c>
      <c r="B200" s="1" t="s">
        <v>255</v>
      </c>
      <c r="C200" s="1" t="s">
        <v>21</v>
      </c>
      <c r="E200" s="2">
        <v>1986</v>
      </c>
      <c r="F200" s="20">
        <v>1.3379629629629628E-2</v>
      </c>
      <c r="G200" s="8" t="s">
        <v>15</v>
      </c>
      <c r="H200" s="7">
        <v>145</v>
      </c>
      <c r="I200" s="7">
        <v>128</v>
      </c>
      <c r="J200" s="22">
        <f t="shared" ref="J200:J215" si="3">F200/($E$3/1000)</f>
        <v>8.3362178377754687E-3</v>
      </c>
    </row>
    <row r="201" spans="1:10">
      <c r="A201" s="7">
        <v>195</v>
      </c>
      <c r="B201" s="1" t="s">
        <v>256</v>
      </c>
      <c r="C201" s="1" t="s">
        <v>130</v>
      </c>
      <c r="E201" s="2">
        <v>1988</v>
      </c>
      <c r="F201" s="20">
        <v>1.3414351851851851E-2</v>
      </c>
      <c r="G201" s="8" t="s">
        <v>37</v>
      </c>
      <c r="H201" s="7">
        <v>50</v>
      </c>
      <c r="I201" s="7">
        <v>59</v>
      </c>
      <c r="J201" s="22">
        <f t="shared" si="3"/>
        <v>8.3578516210914954E-3</v>
      </c>
    </row>
    <row r="202" spans="1:10">
      <c r="A202" s="7">
        <v>196</v>
      </c>
      <c r="B202" s="1" t="s">
        <v>257</v>
      </c>
      <c r="C202" s="1" t="s">
        <v>21</v>
      </c>
      <c r="E202" s="2">
        <v>1995</v>
      </c>
      <c r="F202" s="20">
        <v>1.3425925925925924E-2</v>
      </c>
      <c r="G202" s="8" t="s">
        <v>15</v>
      </c>
      <c r="H202" s="7">
        <v>146</v>
      </c>
      <c r="I202" s="7">
        <v>73</v>
      </c>
      <c r="J202" s="22">
        <f t="shared" si="3"/>
        <v>8.3650628821968376E-3</v>
      </c>
    </row>
    <row r="203" spans="1:10">
      <c r="A203" s="7">
        <v>197</v>
      </c>
      <c r="B203" s="1" t="s">
        <v>258</v>
      </c>
      <c r="C203" s="1" t="s">
        <v>21</v>
      </c>
      <c r="E203" s="2">
        <v>1994</v>
      </c>
      <c r="F203" s="20">
        <v>1.3518518518518518E-2</v>
      </c>
      <c r="G203" s="8" t="s">
        <v>37</v>
      </c>
      <c r="H203" s="7">
        <v>51</v>
      </c>
      <c r="I203" s="7">
        <v>165</v>
      </c>
      <c r="J203" s="22">
        <f t="shared" si="3"/>
        <v>8.4227529710395755E-3</v>
      </c>
    </row>
    <row r="204" spans="1:10">
      <c r="A204" s="7">
        <v>198</v>
      </c>
      <c r="B204" s="1" t="s">
        <v>259</v>
      </c>
      <c r="C204" s="1" t="s">
        <v>21</v>
      </c>
      <c r="E204" s="2">
        <v>1982</v>
      </c>
      <c r="F204" s="20">
        <v>1.3541666666666667E-2</v>
      </c>
      <c r="G204" s="8" t="s">
        <v>37</v>
      </c>
      <c r="H204" s="7">
        <v>52</v>
      </c>
      <c r="I204" s="7">
        <v>172</v>
      </c>
      <c r="J204" s="22">
        <f t="shared" si="3"/>
        <v>8.43717549325026E-3</v>
      </c>
    </row>
    <row r="205" spans="1:10">
      <c r="A205" s="7">
        <v>199</v>
      </c>
      <c r="B205" s="1" t="s">
        <v>260</v>
      </c>
      <c r="C205" s="1" t="s">
        <v>21</v>
      </c>
      <c r="E205" s="2">
        <v>1989</v>
      </c>
      <c r="F205" s="20">
        <v>1.3726851851851851E-2</v>
      </c>
      <c r="G205" s="8" t="s">
        <v>15</v>
      </c>
      <c r="H205" s="7">
        <v>147</v>
      </c>
      <c r="I205" s="7">
        <v>66</v>
      </c>
      <c r="J205" s="22">
        <f t="shared" si="3"/>
        <v>8.5525556709357322E-3</v>
      </c>
    </row>
    <row r="206" spans="1:10">
      <c r="A206" s="7">
        <v>200</v>
      </c>
      <c r="B206" s="1" t="s">
        <v>261</v>
      </c>
      <c r="C206" s="1" t="s">
        <v>21</v>
      </c>
      <c r="E206" s="2">
        <v>1989</v>
      </c>
      <c r="F206" s="20">
        <v>1.375E-2</v>
      </c>
      <c r="G206" s="8" t="s">
        <v>15</v>
      </c>
      <c r="H206" s="7">
        <v>148</v>
      </c>
      <c r="I206" s="7">
        <v>71</v>
      </c>
      <c r="J206" s="22">
        <f t="shared" si="3"/>
        <v>8.5669781931464184E-3</v>
      </c>
    </row>
    <row r="207" spans="1:10">
      <c r="A207" s="7">
        <v>201</v>
      </c>
      <c r="B207" s="1" t="s">
        <v>262</v>
      </c>
      <c r="C207" s="1" t="s">
        <v>263</v>
      </c>
      <c r="E207" s="2">
        <v>1941</v>
      </c>
      <c r="F207" s="20">
        <v>1.4131944444444445E-2</v>
      </c>
      <c r="G207" s="8" t="s">
        <v>15</v>
      </c>
      <c r="H207" s="7">
        <v>149</v>
      </c>
      <c r="I207" s="7">
        <v>250</v>
      </c>
      <c r="J207" s="22">
        <f t="shared" si="3"/>
        <v>8.8049498096227068E-3</v>
      </c>
    </row>
    <row r="208" spans="1:10">
      <c r="A208" s="7">
        <v>202</v>
      </c>
      <c r="B208" s="1" t="s">
        <v>264</v>
      </c>
      <c r="C208" s="1" t="s">
        <v>250</v>
      </c>
      <c r="E208" s="2">
        <v>1970</v>
      </c>
      <c r="F208" s="20">
        <v>1.4421296296296295E-2</v>
      </c>
      <c r="G208" s="8" t="s">
        <v>15</v>
      </c>
      <c r="H208" s="7">
        <v>150</v>
      </c>
      <c r="I208" s="7">
        <v>83</v>
      </c>
      <c r="J208" s="22">
        <f t="shared" si="3"/>
        <v>8.9852313372562592E-3</v>
      </c>
    </row>
    <row r="209" spans="1:10">
      <c r="A209" s="7">
        <v>203</v>
      </c>
      <c r="B209" s="1" t="s">
        <v>265</v>
      </c>
      <c r="C209" s="1" t="s">
        <v>250</v>
      </c>
      <c r="E209" s="2">
        <v>1986</v>
      </c>
      <c r="F209" s="20">
        <v>1.4444444444444446E-2</v>
      </c>
      <c r="G209" s="8" t="s">
        <v>15</v>
      </c>
      <c r="H209" s="7">
        <v>151</v>
      </c>
      <c r="I209" s="7">
        <v>84</v>
      </c>
      <c r="J209" s="22">
        <f t="shared" si="3"/>
        <v>8.9996538594669436E-3</v>
      </c>
    </row>
    <row r="210" spans="1:10">
      <c r="A210" s="7">
        <v>204</v>
      </c>
      <c r="B210" s="1" t="s">
        <v>266</v>
      </c>
      <c r="C210" s="1" t="s">
        <v>250</v>
      </c>
      <c r="E210" s="2">
        <v>1976</v>
      </c>
      <c r="F210" s="20">
        <v>1.4479166666666668E-2</v>
      </c>
      <c r="G210" s="8" t="s">
        <v>15</v>
      </c>
      <c r="H210" s="7">
        <v>152</v>
      </c>
      <c r="I210" s="7">
        <v>80</v>
      </c>
      <c r="J210" s="22">
        <f t="shared" si="3"/>
        <v>9.0212876427829703E-3</v>
      </c>
    </row>
    <row r="211" spans="1:10">
      <c r="A211" s="7">
        <v>205</v>
      </c>
      <c r="B211" s="1" t="s">
        <v>267</v>
      </c>
      <c r="C211" s="1" t="s">
        <v>250</v>
      </c>
      <c r="E211" s="2">
        <v>1986</v>
      </c>
      <c r="F211" s="20">
        <v>1.4502314814814815E-2</v>
      </c>
      <c r="G211" s="8" t="s">
        <v>15</v>
      </c>
      <c r="H211" s="7">
        <v>153</v>
      </c>
      <c r="I211" s="7">
        <v>81</v>
      </c>
      <c r="J211" s="22">
        <f t="shared" si="3"/>
        <v>9.0357101649936548E-3</v>
      </c>
    </row>
    <row r="212" spans="1:10">
      <c r="A212" s="7">
        <v>206</v>
      </c>
      <c r="B212" s="1" t="s">
        <v>268</v>
      </c>
      <c r="C212" s="1" t="s">
        <v>21</v>
      </c>
      <c r="E212" s="2">
        <v>1993</v>
      </c>
      <c r="F212" s="20">
        <v>1.5092592592592593E-2</v>
      </c>
      <c r="G212" s="8" t="s">
        <v>37</v>
      </c>
      <c r="H212" s="7">
        <v>53</v>
      </c>
      <c r="I212" s="7">
        <v>169</v>
      </c>
      <c r="J212" s="22">
        <f t="shared" si="3"/>
        <v>9.4034844813661016E-3</v>
      </c>
    </row>
    <row r="213" spans="1:10">
      <c r="A213" s="7">
        <v>207</v>
      </c>
      <c r="B213" s="1" t="s">
        <v>269</v>
      </c>
      <c r="C213" s="1" t="s">
        <v>21</v>
      </c>
      <c r="E213" s="2">
        <v>1992</v>
      </c>
      <c r="F213" s="20">
        <v>1.6006944444444445E-2</v>
      </c>
      <c r="G213" s="8" t="s">
        <v>15</v>
      </c>
      <c r="H213" s="7">
        <v>154</v>
      </c>
      <c r="I213" s="7">
        <v>70</v>
      </c>
      <c r="J213" s="22">
        <f t="shared" si="3"/>
        <v>9.9731741086881275E-3</v>
      </c>
    </row>
    <row r="214" spans="1:10">
      <c r="A214" s="7">
        <v>208</v>
      </c>
      <c r="B214" s="1" t="s">
        <v>270</v>
      </c>
      <c r="C214" s="1" t="s">
        <v>21</v>
      </c>
      <c r="E214" s="2">
        <v>1995</v>
      </c>
      <c r="F214" s="20">
        <v>1.6030092592592592E-2</v>
      </c>
      <c r="G214" s="8" t="s">
        <v>15</v>
      </c>
      <c r="H214" s="7">
        <v>155</v>
      </c>
      <c r="I214" s="7">
        <v>67</v>
      </c>
      <c r="J214" s="22">
        <f t="shared" si="3"/>
        <v>9.987596630898812E-3</v>
      </c>
    </row>
    <row r="215" spans="1:10">
      <c r="A215" s="7">
        <v>209</v>
      </c>
      <c r="B215" s="1" t="s">
        <v>271</v>
      </c>
      <c r="C215" s="1" t="s">
        <v>21</v>
      </c>
      <c r="E215" s="2">
        <v>1995</v>
      </c>
      <c r="F215" s="20">
        <v>1.7685185185185182E-2</v>
      </c>
      <c r="G215" s="8" t="s">
        <v>37</v>
      </c>
      <c r="H215" s="7">
        <v>54</v>
      </c>
      <c r="I215" s="7">
        <v>182</v>
      </c>
      <c r="J215" s="22">
        <f t="shared" si="3"/>
        <v>1.101880696896273E-2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4" width="6.7109375" style="2" customWidth="1"/>
    <col min="5" max="5" width="8.7109375" style="2" customWidth="1"/>
    <col min="6" max="6" width="11.42578125" style="17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9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'1605 m Meile'!A3</f>
        <v>Die härteste Meile der Pfalz</v>
      </c>
      <c r="B3" s="21"/>
      <c r="C3" s="25" t="str">
        <f>'1605 m Meile'!C3:D3</f>
        <v>TV Hatzenbühl</v>
      </c>
      <c r="D3" s="25"/>
      <c r="E3" s="27">
        <v>10500</v>
      </c>
      <c r="F3" s="25" t="s">
        <v>319</v>
      </c>
      <c r="G3" s="25"/>
      <c r="H3" s="26">
        <f>'1605 m Meile'!H3:H3</f>
        <v>42301</v>
      </c>
      <c r="I3" s="26"/>
      <c r="J3" s="26"/>
    </row>
    <row r="4" spans="1:10" ht="6" customHeight="1">
      <c r="A4" s="3"/>
    </row>
    <row r="5" spans="1:10" s="5" customFormat="1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8" t="s">
        <v>6</v>
      </c>
      <c r="G5" s="10" t="s">
        <v>8</v>
      </c>
      <c r="H5" s="10" t="s">
        <v>9</v>
      </c>
      <c r="I5" s="10" t="s">
        <v>7</v>
      </c>
      <c r="J5" s="11" t="s">
        <v>10</v>
      </c>
    </row>
    <row r="6" spans="1:10">
      <c r="A6" s="12"/>
      <c r="B6" s="13">
        <f>SUBTOTAL(3,B7:B1007)</f>
        <v>34</v>
      </c>
      <c r="C6" s="14"/>
      <c r="D6" s="15"/>
      <c r="E6" s="15"/>
      <c r="F6" s="19"/>
      <c r="G6" s="15"/>
      <c r="H6" s="15"/>
      <c r="I6" s="15"/>
      <c r="J6" s="16"/>
    </row>
    <row r="7" spans="1:10">
      <c r="A7" s="7">
        <v>1</v>
      </c>
      <c r="B7" s="1" t="s">
        <v>422</v>
      </c>
      <c r="C7" s="1" t="s">
        <v>68</v>
      </c>
      <c r="E7" s="2">
        <v>1992</v>
      </c>
      <c r="F7" s="20">
        <v>2.6608796296296297E-2</v>
      </c>
      <c r="G7" s="8" t="s">
        <v>378</v>
      </c>
      <c r="H7" s="7">
        <v>1</v>
      </c>
      <c r="I7" s="7">
        <v>278</v>
      </c>
      <c r="J7" s="22">
        <f>F7/($E$3/1000)</f>
        <v>2.5341710758377428E-3</v>
      </c>
    </row>
    <row r="8" spans="1:10">
      <c r="A8" s="7">
        <v>2</v>
      </c>
      <c r="B8" s="1" t="s">
        <v>423</v>
      </c>
      <c r="C8" s="1" t="s">
        <v>87</v>
      </c>
      <c r="E8" s="2">
        <v>1972</v>
      </c>
      <c r="F8" s="20">
        <v>2.7245370370370368E-2</v>
      </c>
      <c r="G8" s="8" t="s">
        <v>335</v>
      </c>
      <c r="H8" s="7">
        <v>1</v>
      </c>
      <c r="I8" s="7">
        <v>274</v>
      </c>
      <c r="J8" s="22">
        <f t="shared" ref="J8:J40" si="0">F8/($E$3/1000)</f>
        <v>2.594797178130511E-3</v>
      </c>
    </row>
    <row r="9" spans="1:10">
      <c r="A9" s="7">
        <v>3</v>
      </c>
      <c r="B9" s="1" t="s">
        <v>424</v>
      </c>
      <c r="C9" s="1" t="s">
        <v>425</v>
      </c>
      <c r="E9" s="2">
        <v>1969</v>
      </c>
      <c r="F9" s="20">
        <v>2.7280092592592592E-2</v>
      </c>
      <c r="G9" s="8" t="s">
        <v>335</v>
      </c>
      <c r="H9" s="7">
        <v>2</v>
      </c>
      <c r="I9" s="7">
        <v>330</v>
      </c>
      <c r="J9" s="22">
        <f t="shared" si="0"/>
        <v>2.5981040564373899E-3</v>
      </c>
    </row>
    <row r="10" spans="1:10">
      <c r="A10" s="7">
        <v>4</v>
      </c>
      <c r="B10" s="1" t="s">
        <v>339</v>
      </c>
      <c r="C10" s="1" t="s">
        <v>87</v>
      </c>
      <c r="E10" s="2">
        <v>1992</v>
      </c>
      <c r="F10" s="20">
        <v>2.7476851851851853E-2</v>
      </c>
      <c r="G10" s="8" t="s">
        <v>340</v>
      </c>
      <c r="H10" s="7">
        <v>1</v>
      </c>
      <c r="I10" s="7">
        <v>273</v>
      </c>
      <c r="J10" s="22">
        <f t="shared" si="0"/>
        <v>2.6168430335097004E-3</v>
      </c>
    </row>
    <row r="11" spans="1:10">
      <c r="A11" s="7">
        <v>5</v>
      </c>
      <c r="B11" s="1" t="s">
        <v>34</v>
      </c>
      <c r="C11" s="1" t="s">
        <v>426</v>
      </c>
      <c r="E11" s="2">
        <v>1978</v>
      </c>
      <c r="F11" s="20">
        <v>2.8194444444444442E-2</v>
      </c>
      <c r="G11" s="8" t="s">
        <v>338</v>
      </c>
      <c r="H11" s="7">
        <v>1</v>
      </c>
      <c r="I11" s="7">
        <v>356</v>
      </c>
      <c r="J11" s="22">
        <f t="shared" si="0"/>
        <v>2.685185185185185E-3</v>
      </c>
    </row>
    <row r="12" spans="1:10">
      <c r="A12" s="7">
        <v>6</v>
      </c>
      <c r="B12" s="1" t="s">
        <v>427</v>
      </c>
      <c r="C12" s="1" t="s">
        <v>19</v>
      </c>
      <c r="E12" s="2">
        <v>1973</v>
      </c>
      <c r="F12" s="20">
        <v>2.8298611111111111E-2</v>
      </c>
      <c r="G12" s="8" t="s">
        <v>335</v>
      </c>
      <c r="H12" s="7">
        <v>3</v>
      </c>
      <c r="I12" s="7">
        <v>377</v>
      </c>
      <c r="J12" s="22">
        <f t="shared" si="0"/>
        <v>2.6951058201058202E-3</v>
      </c>
    </row>
    <row r="13" spans="1:10">
      <c r="A13" s="7">
        <v>7</v>
      </c>
      <c r="B13" s="1" t="s">
        <v>428</v>
      </c>
      <c r="C13" s="1" t="s">
        <v>273</v>
      </c>
      <c r="E13" s="2">
        <v>1967</v>
      </c>
      <c r="F13" s="20">
        <v>2.8391203703703707E-2</v>
      </c>
      <c r="G13" s="8" t="s">
        <v>335</v>
      </c>
      <c r="H13" s="7">
        <v>4</v>
      </c>
      <c r="I13" s="7">
        <v>395</v>
      </c>
      <c r="J13" s="22">
        <f t="shared" si="0"/>
        <v>2.703924162257496E-3</v>
      </c>
    </row>
    <row r="14" spans="1:10">
      <c r="A14" s="7">
        <v>8</v>
      </c>
      <c r="B14" s="1" t="s">
        <v>39</v>
      </c>
      <c r="C14" s="1" t="s">
        <v>19</v>
      </c>
      <c r="E14" s="2">
        <v>1961</v>
      </c>
      <c r="F14" s="20">
        <v>2.8611111111111115E-2</v>
      </c>
      <c r="G14" s="8" t="s">
        <v>336</v>
      </c>
      <c r="H14" s="7">
        <v>1</v>
      </c>
      <c r="I14" s="7">
        <v>381</v>
      </c>
      <c r="J14" s="22">
        <f t="shared" si="0"/>
        <v>2.724867724867725E-3</v>
      </c>
    </row>
    <row r="15" spans="1:10">
      <c r="A15" s="7">
        <v>9</v>
      </c>
      <c r="B15" s="1" t="s">
        <v>53</v>
      </c>
      <c r="C15" s="1" t="s">
        <v>54</v>
      </c>
      <c r="E15" s="2">
        <v>1975</v>
      </c>
      <c r="F15" s="20">
        <v>2.9710648148148149E-2</v>
      </c>
      <c r="G15" s="8" t="s">
        <v>360</v>
      </c>
      <c r="H15" s="7">
        <v>1</v>
      </c>
      <c r="I15" s="7">
        <v>309</v>
      </c>
      <c r="J15" s="22">
        <f t="shared" si="0"/>
        <v>2.8295855379188713E-3</v>
      </c>
    </row>
    <row r="16" spans="1:10">
      <c r="A16" s="7">
        <v>10</v>
      </c>
      <c r="B16" s="1" t="s">
        <v>429</v>
      </c>
      <c r="C16" s="1" t="s">
        <v>276</v>
      </c>
      <c r="E16" s="2">
        <v>1963</v>
      </c>
      <c r="F16" s="20">
        <v>2.9930555555555557E-2</v>
      </c>
      <c r="G16" s="8" t="s">
        <v>336</v>
      </c>
      <c r="H16" s="7">
        <v>2</v>
      </c>
      <c r="I16" s="7">
        <v>288</v>
      </c>
      <c r="J16" s="22">
        <f t="shared" si="0"/>
        <v>2.8505291005291008E-3</v>
      </c>
    </row>
    <row r="17" spans="1:10">
      <c r="A17" s="7">
        <v>11</v>
      </c>
      <c r="B17" s="1" t="s">
        <v>430</v>
      </c>
      <c r="C17" s="1" t="s">
        <v>289</v>
      </c>
      <c r="D17" s="2" t="s">
        <v>283</v>
      </c>
      <c r="E17" s="2">
        <v>1995</v>
      </c>
      <c r="F17" s="20">
        <v>3.0185185185185186E-2</v>
      </c>
      <c r="G17" s="8" t="s">
        <v>378</v>
      </c>
      <c r="H17" s="7">
        <v>2</v>
      </c>
      <c r="I17" s="7">
        <v>389</v>
      </c>
      <c r="J17" s="22">
        <f t="shared" si="0"/>
        <v>2.8747795414462082E-3</v>
      </c>
    </row>
    <row r="18" spans="1:10">
      <c r="A18" s="7">
        <v>12</v>
      </c>
      <c r="B18" s="1" t="s">
        <v>28</v>
      </c>
      <c r="C18" s="1" t="s">
        <v>29</v>
      </c>
      <c r="E18" s="2">
        <v>1976</v>
      </c>
      <c r="F18" s="20">
        <v>3.0682870370370371E-2</v>
      </c>
      <c r="G18" s="8" t="s">
        <v>338</v>
      </c>
      <c r="H18" s="7">
        <v>2</v>
      </c>
      <c r="I18" s="7">
        <v>311</v>
      </c>
      <c r="J18" s="22">
        <f t="shared" si="0"/>
        <v>2.9221781305114637E-3</v>
      </c>
    </row>
    <row r="19" spans="1:10">
      <c r="A19" s="7">
        <v>13</v>
      </c>
      <c r="B19" s="1" t="s">
        <v>431</v>
      </c>
      <c r="C19" s="1" t="s">
        <v>289</v>
      </c>
      <c r="D19" s="2" t="s">
        <v>283</v>
      </c>
      <c r="E19" s="2">
        <v>1965</v>
      </c>
      <c r="F19" s="20">
        <v>3.1261574074074074E-2</v>
      </c>
      <c r="G19" s="8" t="s">
        <v>386</v>
      </c>
      <c r="H19" s="7">
        <v>1</v>
      </c>
      <c r="I19" s="7">
        <v>289</v>
      </c>
      <c r="J19" s="22">
        <f t="shared" si="0"/>
        <v>2.9772927689594355E-3</v>
      </c>
    </row>
    <row r="20" spans="1:10">
      <c r="A20" s="7">
        <v>14</v>
      </c>
      <c r="B20" s="1" t="s">
        <v>432</v>
      </c>
      <c r="C20" s="1" t="s">
        <v>433</v>
      </c>
      <c r="E20" s="2">
        <v>1967</v>
      </c>
      <c r="F20" s="20">
        <v>3.1273148148148147E-2</v>
      </c>
      <c r="G20" s="8" t="s">
        <v>335</v>
      </c>
      <c r="H20" s="7">
        <v>5</v>
      </c>
      <c r="I20" s="7">
        <v>291</v>
      </c>
      <c r="J20" s="22">
        <f t="shared" si="0"/>
        <v>2.978395061728395E-3</v>
      </c>
    </row>
    <row r="21" spans="1:10">
      <c r="A21" s="7">
        <v>15</v>
      </c>
      <c r="B21" s="1" t="s">
        <v>434</v>
      </c>
      <c r="C21" s="1" t="s">
        <v>19</v>
      </c>
      <c r="E21" s="2">
        <v>1969</v>
      </c>
      <c r="F21" s="20">
        <v>3.1458333333333331E-2</v>
      </c>
      <c r="G21" s="8" t="s">
        <v>335</v>
      </c>
      <c r="H21" s="7">
        <v>6</v>
      </c>
      <c r="I21" s="7">
        <v>382</v>
      </c>
      <c r="J21" s="22">
        <f t="shared" si="0"/>
        <v>2.9960317460317456E-3</v>
      </c>
    </row>
    <row r="22" spans="1:10">
      <c r="A22" s="7">
        <v>16</v>
      </c>
      <c r="B22" s="1" t="s">
        <v>71</v>
      </c>
      <c r="C22" s="1" t="s">
        <v>72</v>
      </c>
      <c r="E22" s="2">
        <v>1964</v>
      </c>
      <c r="F22" s="20">
        <v>3.1828703703703706E-2</v>
      </c>
      <c r="G22" s="8" t="s">
        <v>336</v>
      </c>
      <c r="H22" s="7">
        <v>3</v>
      </c>
      <c r="I22" s="7">
        <v>258</v>
      </c>
      <c r="J22" s="22">
        <f t="shared" si="0"/>
        <v>3.0313051146384482E-3</v>
      </c>
    </row>
    <row r="23" spans="1:10">
      <c r="A23" s="7">
        <v>17</v>
      </c>
      <c r="B23" s="1" t="s">
        <v>379</v>
      </c>
      <c r="C23" s="1" t="s">
        <v>87</v>
      </c>
      <c r="E23" s="2">
        <v>1968</v>
      </c>
      <c r="F23" s="20">
        <v>3.1944444444444449E-2</v>
      </c>
      <c r="G23" s="8" t="s">
        <v>335</v>
      </c>
      <c r="H23" s="7">
        <v>7</v>
      </c>
      <c r="I23" s="7">
        <v>365</v>
      </c>
      <c r="J23" s="22">
        <f t="shared" si="0"/>
        <v>3.0423280423280429E-3</v>
      </c>
    </row>
    <row r="24" spans="1:10">
      <c r="A24" s="7">
        <v>18</v>
      </c>
      <c r="B24" s="1" t="s">
        <v>358</v>
      </c>
      <c r="C24" s="1" t="s">
        <v>359</v>
      </c>
      <c r="E24" s="2">
        <v>1973</v>
      </c>
      <c r="F24" s="20">
        <v>3.2060185185185185E-2</v>
      </c>
      <c r="G24" s="8" t="s">
        <v>360</v>
      </c>
      <c r="H24" s="7">
        <v>2</v>
      </c>
      <c r="I24" s="7">
        <v>279</v>
      </c>
      <c r="J24" s="22">
        <f t="shared" si="0"/>
        <v>3.0533509700176368E-3</v>
      </c>
    </row>
    <row r="25" spans="1:10">
      <c r="A25" s="7">
        <v>19</v>
      </c>
      <c r="B25" s="1" t="s">
        <v>435</v>
      </c>
      <c r="C25" s="1" t="s">
        <v>436</v>
      </c>
      <c r="E25" s="2">
        <v>1992</v>
      </c>
      <c r="F25" s="20">
        <v>3.2569444444444443E-2</v>
      </c>
      <c r="G25" s="8" t="s">
        <v>340</v>
      </c>
      <c r="H25" s="7">
        <v>2</v>
      </c>
      <c r="I25" s="7">
        <v>259</v>
      </c>
      <c r="J25" s="22">
        <f t="shared" si="0"/>
        <v>3.1018518518518517E-3</v>
      </c>
    </row>
    <row r="26" spans="1:10">
      <c r="A26" s="7">
        <v>20</v>
      </c>
      <c r="B26" s="1" t="s">
        <v>437</v>
      </c>
      <c r="C26" s="1" t="s">
        <v>276</v>
      </c>
      <c r="E26" s="2">
        <v>1964</v>
      </c>
      <c r="F26" s="20">
        <v>3.3344907407407406E-2</v>
      </c>
      <c r="G26" s="8" t="s">
        <v>336</v>
      </c>
      <c r="H26" s="7">
        <v>4</v>
      </c>
      <c r="I26" s="7">
        <v>286</v>
      </c>
      <c r="J26" s="22">
        <f t="shared" si="0"/>
        <v>3.1757054673721341E-3</v>
      </c>
    </row>
    <row r="27" spans="1:10">
      <c r="A27" s="7">
        <v>21</v>
      </c>
      <c r="B27" s="1" t="s">
        <v>438</v>
      </c>
      <c r="C27" s="1" t="s">
        <v>439</v>
      </c>
      <c r="E27" s="2">
        <v>1980</v>
      </c>
      <c r="F27" s="20">
        <v>3.335648148148148E-2</v>
      </c>
      <c r="G27" s="8" t="s">
        <v>338</v>
      </c>
      <c r="H27" s="7">
        <v>3</v>
      </c>
      <c r="I27" s="7">
        <v>342</v>
      </c>
      <c r="J27" s="22">
        <f t="shared" si="0"/>
        <v>3.1768077601410935E-3</v>
      </c>
    </row>
    <row r="28" spans="1:10">
      <c r="A28" s="7">
        <v>22</v>
      </c>
      <c r="B28" s="1" t="s">
        <v>440</v>
      </c>
      <c r="C28" s="1" t="s">
        <v>21</v>
      </c>
      <c r="E28" s="2">
        <v>1970</v>
      </c>
      <c r="F28" s="20">
        <v>3.4062500000000002E-2</v>
      </c>
      <c r="G28" s="8" t="s">
        <v>335</v>
      </c>
      <c r="H28" s="7">
        <v>8</v>
      </c>
      <c r="I28" s="7">
        <v>290</v>
      </c>
      <c r="J28" s="22">
        <f t="shared" si="0"/>
        <v>3.2440476190476195E-3</v>
      </c>
    </row>
    <row r="29" spans="1:10">
      <c r="A29" s="7">
        <v>23</v>
      </c>
      <c r="B29" s="1" t="s">
        <v>79</v>
      </c>
      <c r="C29" s="1" t="s">
        <v>29</v>
      </c>
      <c r="E29" s="2">
        <v>1986</v>
      </c>
      <c r="F29" s="20">
        <v>3.4953703703703702E-2</v>
      </c>
      <c r="G29" s="8" t="s">
        <v>378</v>
      </c>
      <c r="H29" s="7">
        <v>3</v>
      </c>
      <c r="I29" s="7">
        <v>287</v>
      </c>
      <c r="J29" s="22">
        <f t="shared" si="0"/>
        <v>3.3289241622574952E-3</v>
      </c>
    </row>
    <row r="30" spans="1:10">
      <c r="A30" s="7">
        <v>24</v>
      </c>
      <c r="B30" s="1" t="s">
        <v>367</v>
      </c>
      <c r="C30" s="1" t="s">
        <v>368</v>
      </c>
      <c r="D30" s="2" t="s">
        <v>369</v>
      </c>
      <c r="E30" s="2">
        <v>1952</v>
      </c>
      <c r="F30" s="20">
        <v>3.5023148148148144E-2</v>
      </c>
      <c r="G30" s="8" t="s">
        <v>362</v>
      </c>
      <c r="H30" s="7">
        <v>1</v>
      </c>
      <c r="I30" s="7">
        <v>281</v>
      </c>
      <c r="J30" s="22">
        <f t="shared" si="0"/>
        <v>3.3355379188712516E-3</v>
      </c>
    </row>
    <row r="31" spans="1:10">
      <c r="A31" s="7">
        <v>25</v>
      </c>
      <c r="B31" s="1" t="s">
        <v>280</v>
      </c>
      <c r="C31" s="1" t="s">
        <v>12</v>
      </c>
      <c r="E31" s="2">
        <v>2004</v>
      </c>
      <c r="F31" s="20">
        <v>3.6377314814814814E-2</v>
      </c>
      <c r="G31" s="8" t="s">
        <v>378</v>
      </c>
      <c r="H31" s="7">
        <v>4</v>
      </c>
      <c r="I31" s="7">
        <v>284</v>
      </c>
      <c r="J31" s="22">
        <f t="shared" si="0"/>
        <v>3.4645061728395062E-3</v>
      </c>
    </row>
    <row r="32" spans="1:10">
      <c r="A32" s="7">
        <v>26</v>
      </c>
      <c r="B32" s="1" t="s">
        <v>89</v>
      </c>
      <c r="C32" s="1" t="s">
        <v>441</v>
      </c>
      <c r="E32" s="2">
        <v>1975</v>
      </c>
      <c r="F32" s="20">
        <v>3.6423611111111115E-2</v>
      </c>
      <c r="G32" s="8" t="s">
        <v>335</v>
      </c>
      <c r="H32" s="7">
        <v>9</v>
      </c>
      <c r="I32" s="7">
        <v>276</v>
      </c>
      <c r="J32" s="22">
        <f t="shared" si="0"/>
        <v>3.4689153439153445E-3</v>
      </c>
    </row>
    <row r="33" spans="1:10">
      <c r="A33" s="7">
        <v>27</v>
      </c>
      <c r="B33" s="1" t="s">
        <v>442</v>
      </c>
      <c r="C33" s="1" t="s">
        <v>443</v>
      </c>
      <c r="E33" s="2">
        <v>1944</v>
      </c>
      <c r="F33" s="20">
        <v>3.7106481481481483E-2</v>
      </c>
      <c r="G33" s="8" t="s">
        <v>393</v>
      </c>
      <c r="H33" s="7">
        <v>1</v>
      </c>
      <c r="I33" s="7">
        <v>359</v>
      </c>
      <c r="J33" s="22">
        <f t="shared" si="0"/>
        <v>3.5339506172839506E-3</v>
      </c>
    </row>
    <row r="34" spans="1:10">
      <c r="A34" s="7">
        <v>28</v>
      </c>
      <c r="B34" s="1" t="s">
        <v>381</v>
      </c>
      <c r="C34" s="1" t="s">
        <v>273</v>
      </c>
      <c r="E34" s="2">
        <v>1966</v>
      </c>
      <c r="F34" s="20">
        <v>3.7685185185185183E-2</v>
      </c>
      <c r="G34" s="8" t="s">
        <v>360</v>
      </c>
      <c r="H34" s="7">
        <v>3</v>
      </c>
      <c r="I34" s="7">
        <v>269</v>
      </c>
      <c r="J34" s="22">
        <f t="shared" si="0"/>
        <v>3.589065255731922E-3</v>
      </c>
    </row>
    <row r="35" spans="1:10">
      <c r="A35" s="7">
        <v>29</v>
      </c>
      <c r="B35" s="1" t="s">
        <v>444</v>
      </c>
      <c r="C35" s="1" t="s">
        <v>309</v>
      </c>
      <c r="E35" s="2">
        <v>1974</v>
      </c>
      <c r="F35" s="20">
        <v>3.7962962962962962E-2</v>
      </c>
      <c r="G35" s="8" t="s">
        <v>360</v>
      </c>
      <c r="H35" s="7">
        <v>4</v>
      </c>
      <c r="I35" s="7">
        <v>351</v>
      </c>
      <c r="J35" s="22">
        <f t="shared" si="0"/>
        <v>3.6155202821869488E-3</v>
      </c>
    </row>
    <row r="36" spans="1:10">
      <c r="A36" s="7">
        <v>30</v>
      </c>
      <c r="B36" s="1" t="s">
        <v>445</v>
      </c>
      <c r="C36" s="1" t="s">
        <v>12</v>
      </c>
      <c r="E36" s="2">
        <v>1971</v>
      </c>
      <c r="F36" s="20">
        <v>3.8009259259259263E-2</v>
      </c>
      <c r="G36" s="8" t="s">
        <v>335</v>
      </c>
      <c r="H36" s="7">
        <v>10</v>
      </c>
      <c r="I36" s="7">
        <v>348</v>
      </c>
      <c r="J36" s="22">
        <f t="shared" si="0"/>
        <v>3.6199294532627871E-3</v>
      </c>
    </row>
    <row r="37" spans="1:10">
      <c r="A37" s="7">
        <v>31</v>
      </c>
      <c r="B37" s="1" t="s">
        <v>446</v>
      </c>
      <c r="C37" s="1" t="s">
        <v>447</v>
      </c>
      <c r="E37" s="2">
        <v>1943</v>
      </c>
      <c r="F37" s="20">
        <v>4.0289351851851847E-2</v>
      </c>
      <c r="G37" s="8" t="s">
        <v>393</v>
      </c>
      <c r="H37" s="7">
        <v>2</v>
      </c>
      <c r="I37" s="7">
        <v>280</v>
      </c>
      <c r="J37" s="22">
        <f t="shared" si="0"/>
        <v>3.837081128747795E-3</v>
      </c>
    </row>
    <row r="38" spans="1:10">
      <c r="A38" s="7">
        <v>32</v>
      </c>
      <c r="B38" s="1" t="s">
        <v>448</v>
      </c>
      <c r="C38" s="1" t="s">
        <v>17</v>
      </c>
      <c r="E38" s="2">
        <v>2006</v>
      </c>
      <c r="F38" s="20">
        <v>4.0925925925925928E-2</v>
      </c>
      <c r="G38" s="8" t="s">
        <v>378</v>
      </c>
      <c r="H38" s="7">
        <v>5</v>
      </c>
      <c r="I38" s="7">
        <v>283</v>
      </c>
      <c r="J38" s="22">
        <f t="shared" si="0"/>
        <v>3.8977072310405645E-3</v>
      </c>
    </row>
    <row r="39" spans="1:10">
      <c r="A39" s="7">
        <v>33</v>
      </c>
      <c r="B39" s="1" t="s">
        <v>449</v>
      </c>
      <c r="C39" s="1" t="s">
        <v>87</v>
      </c>
      <c r="E39" s="2">
        <v>1941</v>
      </c>
      <c r="F39" s="17">
        <v>4.2037037037037039E-2</v>
      </c>
      <c r="G39" s="8" t="s">
        <v>393</v>
      </c>
      <c r="H39" s="7">
        <v>3</v>
      </c>
      <c r="I39" s="7">
        <v>277</v>
      </c>
      <c r="J39" s="22">
        <f t="shared" si="0"/>
        <v>4.0035273368606702E-3</v>
      </c>
    </row>
    <row r="40" spans="1:10">
      <c r="A40" s="7">
        <v>34</v>
      </c>
      <c r="B40" s="1" t="s">
        <v>450</v>
      </c>
      <c r="C40" s="1" t="s">
        <v>17</v>
      </c>
      <c r="E40" s="2">
        <v>1941</v>
      </c>
      <c r="F40" s="17">
        <v>4.4699074074074079E-2</v>
      </c>
      <c r="G40" s="8" t="s">
        <v>393</v>
      </c>
      <c r="H40" s="7">
        <v>4</v>
      </c>
      <c r="I40" s="7">
        <v>282</v>
      </c>
      <c r="J40" s="22">
        <f t="shared" si="0"/>
        <v>4.2570546737213406E-3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4" width="6.7109375" style="2" customWidth="1"/>
    <col min="5" max="5" width="8.7109375" style="2" customWidth="1"/>
    <col min="6" max="6" width="11.42578125" style="17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9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318</v>
      </c>
      <c r="B3" s="21"/>
      <c r="C3" s="25" t="str">
        <f>'1605 m Meile'!C3:D3</f>
        <v>TV Hatzenbühl</v>
      </c>
      <c r="D3" s="25"/>
      <c r="E3" s="27">
        <v>4500</v>
      </c>
      <c r="F3" s="25" t="s">
        <v>319</v>
      </c>
      <c r="G3" s="25"/>
      <c r="H3" s="26">
        <f>'1605 m Meile'!H3:H3</f>
        <v>42301</v>
      </c>
      <c r="I3" s="26"/>
      <c r="J3" s="26"/>
    </row>
    <row r="4" spans="1:10" ht="6" customHeight="1">
      <c r="A4" s="3"/>
    </row>
    <row r="5" spans="1:10" s="5" customFormat="1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8" t="s">
        <v>6</v>
      </c>
      <c r="G5" s="10" t="s">
        <v>8</v>
      </c>
      <c r="H5" s="10" t="s">
        <v>9</v>
      </c>
      <c r="I5" s="10" t="s">
        <v>7</v>
      </c>
      <c r="J5" s="11" t="s">
        <v>10</v>
      </c>
    </row>
    <row r="6" spans="1:10">
      <c r="A6" s="12"/>
      <c r="B6" s="13">
        <f>SUBTOTAL(3,B7:B1007)</f>
        <v>47</v>
      </c>
      <c r="C6" s="14"/>
      <c r="D6" s="15"/>
      <c r="E6" s="15"/>
      <c r="F6" s="19"/>
      <c r="G6" s="15"/>
      <c r="H6" s="15"/>
      <c r="I6" s="15"/>
      <c r="J6" s="16"/>
    </row>
    <row r="7" spans="1:10">
      <c r="A7" s="7">
        <v>1</v>
      </c>
      <c r="B7" s="1" t="s">
        <v>333</v>
      </c>
      <c r="C7" s="1" t="s">
        <v>334</v>
      </c>
      <c r="E7" s="2">
        <v>1967</v>
      </c>
      <c r="F7" s="20">
        <v>1.0833333333333334E-2</v>
      </c>
      <c r="G7" s="8" t="s">
        <v>335</v>
      </c>
      <c r="H7" s="7">
        <v>1</v>
      </c>
      <c r="I7" s="7">
        <v>386</v>
      </c>
      <c r="J7" s="22">
        <f>F7/($E$3/1000)</f>
        <v>2.4074074074074076E-3</v>
      </c>
    </row>
    <row r="8" spans="1:10">
      <c r="A8" s="7">
        <v>2</v>
      </c>
      <c r="B8" s="1" t="s">
        <v>18</v>
      </c>
      <c r="C8" s="1" t="s">
        <v>19</v>
      </c>
      <c r="E8" s="2">
        <v>1965</v>
      </c>
      <c r="F8" s="20">
        <v>1.0902777777777777E-2</v>
      </c>
      <c r="G8" s="8" t="s">
        <v>336</v>
      </c>
      <c r="H8" s="7">
        <v>1</v>
      </c>
      <c r="I8" s="7">
        <v>314</v>
      </c>
      <c r="J8" s="22">
        <f t="shared" ref="J8:J53" si="0">F8/($E$3/1000)</f>
        <v>2.4228395061728393E-3</v>
      </c>
    </row>
    <row r="9" spans="1:10">
      <c r="A9" s="7">
        <v>3</v>
      </c>
      <c r="B9" s="1" t="s">
        <v>337</v>
      </c>
      <c r="C9" s="1" t="s">
        <v>289</v>
      </c>
      <c r="D9" s="2" t="s">
        <v>283</v>
      </c>
      <c r="E9" s="2">
        <v>1982</v>
      </c>
      <c r="F9" s="20">
        <v>1.113425925925926E-2</v>
      </c>
      <c r="G9" s="8" t="s">
        <v>338</v>
      </c>
      <c r="H9" s="7">
        <v>1</v>
      </c>
      <c r="I9" s="7">
        <v>388</v>
      </c>
      <c r="J9" s="22">
        <f t="shared" si="0"/>
        <v>2.4742798353909468E-3</v>
      </c>
    </row>
    <row r="10" spans="1:10">
      <c r="A10" s="7">
        <v>4</v>
      </c>
      <c r="B10" s="1" t="s">
        <v>339</v>
      </c>
      <c r="C10" s="1" t="s">
        <v>87</v>
      </c>
      <c r="E10" s="2">
        <v>1992</v>
      </c>
      <c r="F10" s="20">
        <v>1.1342592592592592E-2</v>
      </c>
      <c r="G10" s="8" t="s">
        <v>340</v>
      </c>
      <c r="H10" s="7">
        <v>1</v>
      </c>
      <c r="I10" s="7">
        <v>273</v>
      </c>
      <c r="J10" s="22">
        <f t="shared" si="0"/>
        <v>2.5205761316872428E-3</v>
      </c>
    </row>
    <row r="11" spans="1:10">
      <c r="A11" s="7">
        <v>5</v>
      </c>
      <c r="B11" s="1" t="s">
        <v>341</v>
      </c>
      <c r="C11" s="1" t="s">
        <v>342</v>
      </c>
      <c r="E11" s="2">
        <v>1975</v>
      </c>
      <c r="F11" s="20">
        <v>1.1400462962962965E-2</v>
      </c>
      <c r="G11" s="8" t="s">
        <v>335</v>
      </c>
      <c r="H11" s="7">
        <v>2</v>
      </c>
      <c r="I11" s="7">
        <v>257</v>
      </c>
      <c r="J11" s="22">
        <f t="shared" si="0"/>
        <v>2.5334362139917701E-3</v>
      </c>
    </row>
    <row r="12" spans="1:10">
      <c r="A12" s="7">
        <v>6</v>
      </c>
      <c r="B12" s="1" t="s">
        <v>343</v>
      </c>
      <c r="C12" s="1" t="s">
        <v>344</v>
      </c>
      <c r="E12" s="2">
        <v>1960</v>
      </c>
      <c r="F12" s="20">
        <v>1.1481481481481483E-2</v>
      </c>
      <c r="G12" s="8" t="s">
        <v>336</v>
      </c>
      <c r="H12" s="7">
        <v>2</v>
      </c>
      <c r="I12" s="7">
        <v>393</v>
      </c>
      <c r="J12" s="22">
        <f t="shared" si="0"/>
        <v>2.5514403292181075E-3</v>
      </c>
    </row>
    <row r="13" spans="1:10">
      <c r="A13" s="7">
        <v>7</v>
      </c>
      <c r="B13" s="1" t="s">
        <v>345</v>
      </c>
      <c r="C13" s="1" t="s">
        <v>276</v>
      </c>
      <c r="E13" s="2">
        <v>1982</v>
      </c>
      <c r="F13" s="20">
        <v>1.1817129629629629E-2</v>
      </c>
      <c r="G13" s="8" t="s">
        <v>338</v>
      </c>
      <c r="H13" s="7">
        <v>2</v>
      </c>
      <c r="I13" s="7">
        <v>270</v>
      </c>
      <c r="J13" s="22">
        <f t="shared" si="0"/>
        <v>2.6260288065843621E-3</v>
      </c>
    </row>
    <row r="14" spans="1:10">
      <c r="A14" s="7">
        <v>8</v>
      </c>
      <c r="B14" s="1" t="s">
        <v>346</v>
      </c>
      <c r="C14" s="1" t="s">
        <v>347</v>
      </c>
      <c r="E14" s="2">
        <v>1971</v>
      </c>
      <c r="F14" s="20">
        <v>1.1840277777777778E-2</v>
      </c>
      <c r="G14" s="8" t="s">
        <v>335</v>
      </c>
      <c r="H14" s="7">
        <v>3</v>
      </c>
      <c r="I14" s="7">
        <v>334</v>
      </c>
      <c r="J14" s="22">
        <f t="shared" si="0"/>
        <v>2.6311728395061727E-3</v>
      </c>
    </row>
    <row r="15" spans="1:10">
      <c r="A15" s="7">
        <v>9</v>
      </c>
      <c r="B15" s="1" t="s">
        <v>35</v>
      </c>
      <c r="C15" s="1" t="s">
        <v>36</v>
      </c>
      <c r="E15" s="2">
        <v>1988</v>
      </c>
      <c r="F15" s="20">
        <v>1.1932870370370371E-2</v>
      </c>
      <c r="G15" s="8" t="s">
        <v>340</v>
      </c>
      <c r="H15" s="7">
        <v>2</v>
      </c>
      <c r="I15" s="7">
        <v>360</v>
      </c>
      <c r="J15" s="22">
        <f t="shared" si="0"/>
        <v>2.6517489711934158E-3</v>
      </c>
    </row>
    <row r="16" spans="1:10">
      <c r="A16" s="7">
        <v>10</v>
      </c>
      <c r="B16" s="1" t="s">
        <v>25</v>
      </c>
      <c r="C16" s="1" t="s">
        <v>26</v>
      </c>
      <c r="E16" s="2">
        <v>1968</v>
      </c>
      <c r="F16" s="20">
        <v>1.1979166666666666E-2</v>
      </c>
      <c r="G16" s="8" t="s">
        <v>335</v>
      </c>
      <c r="H16" s="7">
        <v>4</v>
      </c>
      <c r="I16" s="7">
        <v>362</v>
      </c>
      <c r="J16" s="22">
        <f t="shared" si="0"/>
        <v>2.662037037037037E-3</v>
      </c>
    </row>
    <row r="17" spans="1:10">
      <c r="A17" s="7">
        <v>11</v>
      </c>
      <c r="B17" s="1" t="s">
        <v>348</v>
      </c>
      <c r="C17" s="1" t="s">
        <v>349</v>
      </c>
      <c r="E17" s="2">
        <v>1959</v>
      </c>
      <c r="F17" s="20">
        <v>1.2025462962962962E-2</v>
      </c>
      <c r="G17" s="8" t="s">
        <v>336</v>
      </c>
      <c r="H17" s="7">
        <v>3</v>
      </c>
      <c r="I17" s="7">
        <v>271</v>
      </c>
      <c r="J17" s="22">
        <f t="shared" si="0"/>
        <v>2.6723251028806581E-3</v>
      </c>
    </row>
    <row r="18" spans="1:10">
      <c r="A18" s="7">
        <v>12</v>
      </c>
      <c r="B18" s="1" t="s">
        <v>28</v>
      </c>
      <c r="C18" s="1" t="s">
        <v>29</v>
      </c>
      <c r="E18" s="2">
        <v>1976</v>
      </c>
      <c r="F18" s="20">
        <v>1.2164351851851852E-2</v>
      </c>
      <c r="G18" s="8" t="s">
        <v>338</v>
      </c>
      <c r="H18" s="7">
        <v>3</v>
      </c>
      <c r="I18" s="7">
        <v>312</v>
      </c>
      <c r="J18" s="22">
        <f t="shared" si="0"/>
        <v>2.7031893004115224E-3</v>
      </c>
    </row>
    <row r="19" spans="1:10">
      <c r="A19" s="7">
        <v>13</v>
      </c>
      <c r="B19" s="1" t="s">
        <v>350</v>
      </c>
      <c r="C19" s="1" t="s">
        <v>334</v>
      </c>
      <c r="E19" s="2">
        <v>1959</v>
      </c>
      <c r="F19" s="20">
        <v>1.2210648148148146E-2</v>
      </c>
      <c r="G19" s="8" t="s">
        <v>336</v>
      </c>
      <c r="H19" s="7">
        <v>4</v>
      </c>
      <c r="I19" s="7">
        <v>387</v>
      </c>
      <c r="J19" s="22">
        <f t="shared" si="0"/>
        <v>2.7134773662551436E-3</v>
      </c>
    </row>
    <row r="20" spans="1:10">
      <c r="A20" s="7">
        <v>14</v>
      </c>
      <c r="B20" s="1" t="s">
        <v>351</v>
      </c>
      <c r="C20" s="1" t="s">
        <v>276</v>
      </c>
      <c r="E20" s="2">
        <v>1989</v>
      </c>
      <c r="F20" s="20">
        <v>1.2407407407407409E-2</v>
      </c>
      <c r="G20" s="8" t="s">
        <v>340</v>
      </c>
      <c r="H20" s="7">
        <v>3</v>
      </c>
      <c r="I20" s="7">
        <v>384</v>
      </c>
      <c r="J20" s="22">
        <f t="shared" si="0"/>
        <v>2.7572016460905352E-3</v>
      </c>
    </row>
    <row r="21" spans="1:10">
      <c r="A21" s="7">
        <v>15</v>
      </c>
      <c r="B21" s="1" t="s">
        <v>352</v>
      </c>
      <c r="C21" s="1" t="s">
        <v>353</v>
      </c>
      <c r="D21" s="2" t="s">
        <v>283</v>
      </c>
      <c r="E21" s="2">
        <v>1960</v>
      </c>
      <c r="F21" s="20">
        <v>1.2465277777777777E-2</v>
      </c>
      <c r="G21" s="8" t="s">
        <v>336</v>
      </c>
      <c r="H21" s="7">
        <v>5</v>
      </c>
      <c r="I21" s="7">
        <v>265</v>
      </c>
      <c r="J21" s="22">
        <f t="shared" si="0"/>
        <v>2.7700617283950616E-3</v>
      </c>
    </row>
    <row r="22" spans="1:10">
      <c r="A22" s="7">
        <v>16</v>
      </c>
      <c r="B22" s="1" t="s">
        <v>354</v>
      </c>
      <c r="C22" s="1" t="s">
        <v>355</v>
      </c>
      <c r="E22" s="2">
        <v>1974</v>
      </c>
      <c r="F22" s="20">
        <v>1.2708333333333334E-2</v>
      </c>
      <c r="G22" s="8" t="s">
        <v>335</v>
      </c>
      <c r="H22" s="7">
        <v>5</v>
      </c>
      <c r="I22" s="7">
        <v>391</v>
      </c>
      <c r="J22" s="22">
        <f t="shared" si="0"/>
        <v>2.8240740740740743E-3</v>
      </c>
    </row>
    <row r="23" spans="1:10">
      <c r="A23" s="7">
        <v>17</v>
      </c>
      <c r="B23" s="1" t="s">
        <v>356</v>
      </c>
      <c r="C23" s="1" t="s">
        <v>357</v>
      </c>
      <c r="E23" s="2">
        <v>1974</v>
      </c>
      <c r="F23" s="20">
        <v>1.2870370370370372E-2</v>
      </c>
      <c r="G23" s="8" t="s">
        <v>335</v>
      </c>
      <c r="H23" s="7">
        <v>6</v>
      </c>
      <c r="I23" s="7">
        <v>345</v>
      </c>
      <c r="J23" s="22">
        <f t="shared" si="0"/>
        <v>2.8600823045267492E-3</v>
      </c>
    </row>
    <row r="24" spans="1:10">
      <c r="A24" s="7">
        <v>18</v>
      </c>
      <c r="B24" s="1" t="s">
        <v>358</v>
      </c>
      <c r="C24" s="1" t="s">
        <v>359</v>
      </c>
      <c r="E24" s="2">
        <v>1973</v>
      </c>
      <c r="F24" s="20">
        <v>1.292824074074074E-2</v>
      </c>
      <c r="G24" s="8" t="s">
        <v>360</v>
      </c>
      <c r="H24" s="7">
        <v>1</v>
      </c>
      <c r="I24" s="7">
        <v>279</v>
      </c>
      <c r="J24" s="22">
        <f t="shared" si="0"/>
        <v>2.8729423868312756E-3</v>
      </c>
    </row>
    <row r="25" spans="1:10">
      <c r="A25" s="7">
        <v>19</v>
      </c>
      <c r="B25" s="1" t="s">
        <v>361</v>
      </c>
      <c r="C25" s="1" t="s">
        <v>289</v>
      </c>
      <c r="D25" s="2" t="s">
        <v>283</v>
      </c>
      <c r="E25" s="2">
        <v>1954</v>
      </c>
      <c r="F25" s="20">
        <v>1.2997685185185183E-2</v>
      </c>
      <c r="G25" s="8" t="s">
        <v>362</v>
      </c>
      <c r="H25" s="7">
        <v>1</v>
      </c>
      <c r="I25" s="7">
        <v>373</v>
      </c>
      <c r="J25" s="22">
        <f t="shared" si="0"/>
        <v>2.8883744855967074E-3</v>
      </c>
    </row>
    <row r="26" spans="1:10">
      <c r="A26" s="7">
        <v>20</v>
      </c>
      <c r="B26" s="1" t="s">
        <v>363</v>
      </c>
      <c r="C26" s="1" t="s">
        <v>154</v>
      </c>
      <c r="E26" s="2">
        <v>1977</v>
      </c>
      <c r="F26" s="20">
        <v>1.3333333333333334E-2</v>
      </c>
      <c r="G26" s="8" t="s">
        <v>338</v>
      </c>
      <c r="H26" s="7">
        <v>4</v>
      </c>
      <c r="I26" s="7">
        <v>306</v>
      </c>
      <c r="J26" s="22">
        <f t="shared" si="0"/>
        <v>2.9629629629629632E-3</v>
      </c>
    </row>
    <row r="27" spans="1:10">
      <c r="A27" s="7">
        <v>21</v>
      </c>
      <c r="B27" s="1" t="s">
        <v>364</v>
      </c>
      <c r="C27" s="1" t="s">
        <v>273</v>
      </c>
      <c r="E27" s="2">
        <v>1950</v>
      </c>
      <c r="F27" s="20">
        <v>1.3460648148148147E-2</v>
      </c>
      <c r="G27" s="8" t="s">
        <v>362</v>
      </c>
      <c r="H27" s="7">
        <v>2</v>
      </c>
      <c r="I27" s="7">
        <v>397</v>
      </c>
      <c r="J27" s="22">
        <f t="shared" si="0"/>
        <v>2.9912551440329214E-3</v>
      </c>
    </row>
    <row r="28" spans="1:10">
      <c r="A28" s="7">
        <v>22</v>
      </c>
      <c r="B28" s="1" t="s">
        <v>365</v>
      </c>
      <c r="C28" s="1" t="s">
        <v>366</v>
      </c>
      <c r="D28" s="2" t="s">
        <v>283</v>
      </c>
      <c r="E28" s="2">
        <v>1973</v>
      </c>
      <c r="F28" s="20">
        <v>1.3888888888888888E-2</v>
      </c>
      <c r="G28" s="8" t="s">
        <v>335</v>
      </c>
      <c r="H28" s="7">
        <v>7</v>
      </c>
      <c r="I28" s="7">
        <v>394</v>
      </c>
      <c r="J28" s="22">
        <f t="shared" si="0"/>
        <v>3.0864197530864196E-3</v>
      </c>
    </row>
    <row r="29" spans="1:10">
      <c r="A29" s="7">
        <v>23</v>
      </c>
      <c r="B29" s="1" t="s">
        <v>367</v>
      </c>
      <c r="C29" s="1" t="s">
        <v>405</v>
      </c>
      <c r="D29" s="2" t="s">
        <v>369</v>
      </c>
      <c r="E29" s="2">
        <v>1952</v>
      </c>
      <c r="F29" s="20">
        <v>1.3969907407407408E-2</v>
      </c>
      <c r="G29" s="8" t="s">
        <v>362</v>
      </c>
      <c r="H29" s="7">
        <v>3</v>
      </c>
      <c r="I29" s="7">
        <v>281</v>
      </c>
      <c r="J29" s="22">
        <f t="shared" si="0"/>
        <v>3.1044238683127575E-3</v>
      </c>
    </row>
    <row r="30" spans="1:10">
      <c r="A30" s="7">
        <v>24</v>
      </c>
      <c r="B30" s="1" t="s">
        <v>370</v>
      </c>
      <c r="C30" s="1" t="s">
        <v>68</v>
      </c>
      <c r="E30" s="2">
        <v>1946</v>
      </c>
      <c r="F30" s="20">
        <v>1.4016203703703704E-2</v>
      </c>
      <c r="G30" s="8" t="s">
        <v>362</v>
      </c>
      <c r="H30" s="7">
        <v>4</v>
      </c>
      <c r="I30" s="7">
        <v>358</v>
      </c>
      <c r="J30" s="22">
        <f t="shared" si="0"/>
        <v>3.1147119341563786E-3</v>
      </c>
    </row>
    <row r="31" spans="1:10">
      <c r="A31" s="7">
        <v>25</v>
      </c>
      <c r="B31" s="1" t="s">
        <v>371</v>
      </c>
      <c r="C31" s="1" t="s">
        <v>324</v>
      </c>
      <c r="E31" s="2">
        <v>1956</v>
      </c>
      <c r="F31" s="20">
        <v>1.4305555555555557E-2</v>
      </c>
      <c r="G31" s="8" t="s">
        <v>336</v>
      </c>
      <c r="H31" s="7">
        <v>6</v>
      </c>
      <c r="I31" s="7">
        <v>263</v>
      </c>
      <c r="J31" s="22">
        <f t="shared" si="0"/>
        <v>3.1790123456790129E-3</v>
      </c>
    </row>
    <row r="32" spans="1:10">
      <c r="A32" s="7">
        <v>26</v>
      </c>
      <c r="B32" s="1" t="s">
        <v>372</v>
      </c>
      <c r="C32" s="1" t="s">
        <v>273</v>
      </c>
      <c r="E32" s="2">
        <v>1947</v>
      </c>
      <c r="F32" s="20">
        <v>1.4664351851851852E-2</v>
      </c>
      <c r="G32" s="8" t="s">
        <v>362</v>
      </c>
      <c r="H32" s="7">
        <v>5</v>
      </c>
      <c r="I32" s="7">
        <v>256</v>
      </c>
      <c r="J32" s="22">
        <f t="shared" si="0"/>
        <v>3.2587448559670781E-3</v>
      </c>
    </row>
    <row r="33" spans="1:10">
      <c r="A33" s="7">
        <v>27</v>
      </c>
      <c r="B33" s="1" t="s">
        <v>373</v>
      </c>
      <c r="C33" s="1" t="s">
        <v>374</v>
      </c>
      <c r="E33" s="2">
        <v>1946</v>
      </c>
      <c r="F33" s="20">
        <v>1.4675925925925926E-2</v>
      </c>
      <c r="G33" s="8" t="s">
        <v>362</v>
      </c>
      <c r="H33" s="7">
        <v>6</v>
      </c>
      <c r="I33" s="7">
        <v>355</v>
      </c>
      <c r="J33" s="22">
        <f t="shared" si="0"/>
        <v>3.2613168724279834E-3</v>
      </c>
    </row>
    <row r="34" spans="1:10">
      <c r="A34" s="7">
        <v>28</v>
      </c>
      <c r="B34" s="1" t="s">
        <v>375</v>
      </c>
      <c r="C34" s="1" t="s">
        <v>376</v>
      </c>
      <c r="E34" s="2">
        <v>1950</v>
      </c>
      <c r="F34" s="20">
        <v>1.4756944444444446E-2</v>
      </c>
      <c r="G34" s="8" t="s">
        <v>362</v>
      </c>
      <c r="H34" s="7">
        <v>7</v>
      </c>
      <c r="I34" s="7">
        <v>396</v>
      </c>
      <c r="J34" s="22">
        <f t="shared" si="0"/>
        <v>3.2793209876543212E-3</v>
      </c>
    </row>
    <row r="35" spans="1:10">
      <c r="A35" s="7">
        <v>29</v>
      </c>
      <c r="B35" s="1" t="s">
        <v>377</v>
      </c>
      <c r="C35" s="1" t="s">
        <v>87</v>
      </c>
      <c r="E35" s="2">
        <v>2001</v>
      </c>
      <c r="F35" s="20">
        <v>1.511574074074074E-2</v>
      </c>
      <c r="G35" s="8" t="s">
        <v>378</v>
      </c>
      <c r="H35" s="7">
        <v>1</v>
      </c>
      <c r="I35" s="7">
        <v>366</v>
      </c>
      <c r="J35" s="22">
        <f t="shared" si="0"/>
        <v>3.3590534979423868E-3</v>
      </c>
    </row>
    <row r="36" spans="1:10">
      <c r="A36" s="7">
        <v>30</v>
      </c>
      <c r="B36" s="1" t="s">
        <v>379</v>
      </c>
      <c r="C36" s="1" t="s">
        <v>87</v>
      </c>
      <c r="E36" s="2">
        <v>1968</v>
      </c>
      <c r="F36" s="20">
        <v>1.511574074074074E-2</v>
      </c>
      <c r="G36" s="8" t="s">
        <v>335</v>
      </c>
      <c r="H36" s="7">
        <v>8</v>
      </c>
      <c r="I36" s="7">
        <v>365</v>
      </c>
      <c r="J36" s="22">
        <f t="shared" si="0"/>
        <v>3.3590534979423868E-3</v>
      </c>
    </row>
    <row r="37" spans="1:10">
      <c r="A37" s="7">
        <v>31</v>
      </c>
      <c r="B37" s="1" t="s">
        <v>380</v>
      </c>
      <c r="C37" s="1" t="s">
        <v>276</v>
      </c>
      <c r="E37" s="2">
        <v>1971</v>
      </c>
      <c r="F37" s="20">
        <v>1.5416666666666667E-2</v>
      </c>
      <c r="G37" s="8" t="s">
        <v>360</v>
      </c>
      <c r="H37" s="7">
        <v>2</v>
      </c>
      <c r="I37" s="7">
        <v>368</v>
      </c>
      <c r="J37" s="22">
        <f t="shared" si="0"/>
        <v>3.425925925925926E-3</v>
      </c>
    </row>
    <row r="38" spans="1:10">
      <c r="A38" s="7">
        <v>32</v>
      </c>
      <c r="B38" s="1" t="s">
        <v>381</v>
      </c>
      <c r="C38" s="1" t="s">
        <v>273</v>
      </c>
      <c r="E38" s="2">
        <v>1966</v>
      </c>
      <c r="F38" s="20">
        <v>1.5694444444444445E-2</v>
      </c>
      <c r="G38" s="8" t="s">
        <v>360</v>
      </c>
      <c r="H38" s="7">
        <v>3</v>
      </c>
      <c r="I38" s="7">
        <v>268</v>
      </c>
      <c r="J38" s="22">
        <f t="shared" si="0"/>
        <v>3.4876543209876546E-3</v>
      </c>
    </row>
    <row r="39" spans="1:10">
      <c r="A39" s="7">
        <v>33</v>
      </c>
      <c r="B39" s="1" t="s">
        <v>382</v>
      </c>
      <c r="C39" s="1" t="s">
        <v>276</v>
      </c>
      <c r="E39" s="2">
        <v>1983</v>
      </c>
      <c r="F39" s="20">
        <v>1.577546296296296E-2</v>
      </c>
      <c r="G39" s="8" t="s">
        <v>383</v>
      </c>
      <c r="H39" s="7">
        <v>1</v>
      </c>
      <c r="I39" s="7">
        <v>272</v>
      </c>
      <c r="J39" s="22">
        <f t="shared" si="0"/>
        <v>3.5056584362139912E-3</v>
      </c>
    </row>
    <row r="40" spans="1:10">
      <c r="A40" s="7">
        <v>34</v>
      </c>
      <c r="B40" s="1" t="s">
        <v>384</v>
      </c>
      <c r="C40" s="1" t="s">
        <v>385</v>
      </c>
      <c r="E40" s="2">
        <v>1959</v>
      </c>
      <c r="F40" s="20">
        <v>1.5960648148148151E-2</v>
      </c>
      <c r="G40" s="8" t="s">
        <v>386</v>
      </c>
      <c r="H40" s="7">
        <v>1</v>
      </c>
      <c r="I40" s="7">
        <v>400</v>
      </c>
      <c r="J40" s="22">
        <f t="shared" si="0"/>
        <v>3.5468106995884779E-3</v>
      </c>
    </row>
    <row r="41" spans="1:10">
      <c r="A41" s="7">
        <v>35</v>
      </c>
      <c r="B41" s="1" t="s">
        <v>387</v>
      </c>
      <c r="C41" s="1" t="s">
        <v>353</v>
      </c>
      <c r="D41" s="2" t="s">
        <v>283</v>
      </c>
      <c r="E41" s="2">
        <v>1976</v>
      </c>
      <c r="F41" s="20">
        <v>1.621527777777778E-2</v>
      </c>
      <c r="G41" s="8" t="s">
        <v>383</v>
      </c>
      <c r="H41" s="7">
        <v>2</v>
      </c>
      <c r="I41" s="7">
        <v>264</v>
      </c>
      <c r="J41" s="22">
        <f t="shared" si="0"/>
        <v>3.6033950617283955E-3</v>
      </c>
    </row>
    <row r="42" spans="1:10">
      <c r="A42" s="7">
        <v>36</v>
      </c>
      <c r="B42" s="1" t="s">
        <v>388</v>
      </c>
      <c r="C42" s="1" t="s">
        <v>389</v>
      </c>
      <c r="E42" s="2">
        <v>1951</v>
      </c>
      <c r="F42" s="20">
        <v>1.6261574074074074E-2</v>
      </c>
      <c r="G42" s="8" t="s">
        <v>362</v>
      </c>
      <c r="H42" s="7">
        <v>8</v>
      </c>
      <c r="I42" s="7">
        <v>380</v>
      </c>
      <c r="J42" s="22">
        <f t="shared" si="0"/>
        <v>3.6136831275720167E-3</v>
      </c>
    </row>
    <row r="43" spans="1:10">
      <c r="A43" s="7">
        <v>37</v>
      </c>
      <c r="B43" s="1" t="s">
        <v>390</v>
      </c>
      <c r="C43" s="1" t="s">
        <v>19</v>
      </c>
      <c r="E43" s="2">
        <v>1973</v>
      </c>
      <c r="F43" s="20">
        <v>1.6585648148148148E-2</v>
      </c>
      <c r="G43" s="8" t="s">
        <v>360</v>
      </c>
      <c r="H43" s="7">
        <v>4</v>
      </c>
      <c r="I43" s="7">
        <v>261</v>
      </c>
      <c r="J43" s="22">
        <f t="shared" si="0"/>
        <v>3.6856995884773664E-3</v>
      </c>
    </row>
    <row r="44" spans="1:10">
      <c r="A44" s="7">
        <v>38</v>
      </c>
      <c r="B44" s="1" t="s">
        <v>391</v>
      </c>
      <c r="C44" s="1" t="s">
        <v>392</v>
      </c>
      <c r="E44" s="2">
        <v>1938</v>
      </c>
      <c r="F44" s="20">
        <v>1.6886574074074075E-2</v>
      </c>
      <c r="G44" s="8" t="s">
        <v>393</v>
      </c>
      <c r="H44" s="7">
        <v>1</v>
      </c>
      <c r="I44" s="7">
        <v>347</v>
      </c>
      <c r="J44" s="22">
        <f t="shared" si="0"/>
        <v>3.7525720164609056E-3</v>
      </c>
    </row>
    <row r="45" spans="1:10">
      <c r="A45" s="7">
        <v>39</v>
      </c>
      <c r="B45" s="1" t="s">
        <v>394</v>
      </c>
      <c r="C45" s="1" t="s">
        <v>273</v>
      </c>
      <c r="E45" s="2">
        <v>1955</v>
      </c>
      <c r="F45" s="20">
        <v>1.7187499999999998E-2</v>
      </c>
      <c r="G45" s="8" t="s">
        <v>395</v>
      </c>
      <c r="H45" s="7">
        <v>1</v>
      </c>
      <c r="I45" s="7">
        <v>352</v>
      </c>
      <c r="J45" s="22">
        <f t="shared" si="0"/>
        <v>3.8194444444444439E-3</v>
      </c>
    </row>
    <row r="46" spans="1:10">
      <c r="A46" s="7">
        <v>40</v>
      </c>
      <c r="B46" s="1" t="s">
        <v>396</v>
      </c>
      <c r="C46" s="1" t="s">
        <v>68</v>
      </c>
      <c r="E46" s="2">
        <v>1939</v>
      </c>
      <c r="F46" s="20">
        <v>1.7199074074074071E-2</v>
      </c>
      <c r="G46" s="8" t="s">
        <v>393</v>
      </c>
      <c r="H46" s="7">
        <v>2</v>
      </c>
      <c r="I46" s="7">
        <v>383</v>
      </c>
      <c r="J46" s="22">
        <f t="shared" si="0"/>
        <v>3.8220164609053492E-3</v>
      </c>
    </row>
    <row r="47" spans="1:10">
      <c r="A47" s="7">
        <v>41</v>
      </c>
      <c r="B47" s="1" t="s">
        <v>397</v>
      </c>
      <c r="C47" s="1" t="s">
        <v>398</v>
      </c>
      <c r="E47" s="2">
        <v>1960</v>
      </c>
      <c r="F47" s="20">
        <v>1.7245370370370369E-2</v>
      </c>
      <c r="G47" s="8" t="s">
        <v>336</v>
      </c>
      <c r="H47" s="7">
        <v>7</v>
      </c>
      <c r="I47" s="7">
        <v>378</v>
      </c>
      <c r="J47" s="22">
        <f t="shared" si="0"/>
        <v>3.8323045267489707E-3</v>
      </c>
    </row>
    <row r="48" spans="1:10">
      <c r="A48" s="7">
        <v>42</v>
      </c>
      <c r="B48" s="1" t="s">
        <v>217</v>
      </c>
      <c r="C48" s="1" t="s">
        <v>399</v>
      </c>
      <c r="E48" s="2">
        <v>1972</v>
      </c>
      <c r="F48" s="20">
        <v>1.7303240740740741E-2</v>
      </c>
      <c r="G48" s="8" t="s">
        <v>360</v>
      </c>
      <c r="H48" s="7">
        <v>5</v>
      </c>
      <c r="I48" s="7">
        <v>357</v>
      </c>
      <c r="J48" s="22">
        <f t="shared" si="0"/>
        <v>3.845164609053498E-3</v>
      </c>
    </row>
    <row r="49" spans="1:10">
      <c r="A49" s="7">
        <v>43</v>
      </c>
      <c r="B49" s="1" t="s">
        <v>400</v>
      </c>
      <c r="C49" s="1" t="s">
        <v>68</v>
      </c>
      <c r="E49" s="2">
        <v>1960</v>
      </c>
      <c r="F49" s="20">
        <v>1.744212962962963E-2</v>
      </c>
      <c r="G49" s="8" t="s">
        <v>386</v>
      </c>
      <c r="H49" s="7">
        <v>2</v>
      </c>
      <c r="I49" s="7">
        <v>267</v>
      </c>
      <c r="J49" s="22">
        <f t="shared" si="0"/>
        <v>3.8760288065843623E-3</v>
      </c>
    </row>
    <row r="50" spans="1:10">
      <c r="A50" s="7">
        <v>44</v>
      </c>
      <c r="B50" s="1" t="s">
        <v>401</v>
      </c>
      <c r="C50" s="1" t="s">
        <v>68</v>
      </c>
      <c r="E50" s="2">
        <v>1960</v>
      </c>
      <c r="F50" s="20">
        <v>1.744212962962963E-2</v>
      </c>
      <c r="G50" s="8" t="s">
        <v>336</v>
      </c>
      <c r="H50" s="7">
        <v>8</v>
      </c>
      <c r="I50" s="7">
        <v>266</v>
      </c>
      <c r="J50" s="22">
        <f t="shared" si="0"/>
        <v>3.8760288065843623E-3</v>
      </c>
    </row>
    <row r="51" spans="1:10">
      <c r="A51" s="7">
        <v>45</v>
      </c>
      <c r="B51" s="1" t="s">
        <v>402</v>
      </c>
      <c r="C51" s="1" t="s">
        <v>289</v>
      </c>
      <c r="E51" s="2">
        <v>1978</v>
      </c>
      <c r="F51" s="20">
        <v>1.923611111111111E-2</v>
      </c>
      <c r="G51" s="8" t="s">
        <v>383</v>
      </c>
      <c r="H51" s="7">
        <v>3</v>
      </c>
      <c r="I51" s="7">
        <v>372</v>
      </c>
      <c r="J51" s="22">
        <f t="shared" si="0"/>
        <v>4.2746913580246912E-3</v>
      </c>
    </row>
    <row r="52" spans="1:10">
      <c r="A52" s="7">
        <v>46</v>
      </c>
      <c r="B52" s="1" t="s">
        <v>403</v>
      </c>
      <c r="C52" s="1" t="s">
        <v>289</v>
      </c>
      <c r="D52" s="2" t="s">
        <v>283</v>
      </c>
      <c r="E52" s="2">
        <v>1961</v>
      </c>
      <c r="F52" s="20">
        <v>1.9629629629629629E-2</v>
      </c>
      <c r="G52" s="8" t="s">
        <v>336</v>
      </c>
      <c r="H52" s="7">
        <v>9</v>
      </c>
      <c r="I52" s="7">
        <v>392</v>
      </c>
      <c r="J52" s="22">
        <f t="shared" si="0"/>
        <v>4.3621399176954727E-3</v>
      </c>
    </row>
    <row r="53" spans="1:10">
      <c r="A53" s="7">
        <v>47</v>
      </c>
      <c r="B53" s="1" t="s">
        <v>404</v>
      </c>
      <c r="C53" s="1" t="s">
        <v>392</v>
      </c>
      <c r="E53" s="2">
        <v>1949</v>
      </c>
      <c r="F53" s="20">
        <v>2.0335648148148148E-2</v>
      </c>
      <c r="G53" s="8" t="s">
        <v>362</v>
      </c>
      <c r="H53" s="7">
        <v>9</v>
      </c>
      <c r="I53" s="7">
        <v>346</v>
      </c>
      <c r="J53" s="22">
        <f t="shared" si="0"/>
        <v>4.5190329218106999E-3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4" width="6.7109375" style="2" customWidth="1"/>
    <col min="5" max="5" width="8.7109375" style="2" customWidth="1"/>
    <col min="6" max="6" width="11.42578125" style="17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9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318</v>
      </c>
      <c r="B3" s="21"/>
      <c r="C3" s="25" t="str">
        <f>'1605 m Meile'!C3:D3</f>
        <v>TV Hatzenbühl</v>
      </c>
      <c r="D3" s="25"/>
      <c r="E3" s="27">
        <v>3000</v>
      </c>
      <c r="F3" s="25" t="s">
        <v>319</v>
      </c>
      <c r="G3" s="25"/>
      <c r="H3" s="26">
        <f>'1605 m Meile'!H3:H3</f>
        <v>42301</v>
      </c>
      <c r="I3" s="26"/>
      <c r="J3" s="26"/>
    </row>
    <row r="4" spans="1:10" ht="6" customHeight="1">
      <c r="A4" s="3"/>
    </row>
    <row r="5" spans="1:10" s="5" customFormat="1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8" t="s">
        <v>6</v>
      </c>
      <c r="G5" s="10" t="s">
        <v>8</v>
      </c>
      <c r="H5" s="10" t="s">
        <v>9</v>
      </c>
      <c r="I5" s="10" t="s">
        <v>7</v>
      </c>
      <c r="J5" s="11" t="s">
        <v>10</v>
      </c>
    </row>
    <row r="6" spans="1:10">
      <c r="A6" s="12"/>
      <c r="B6" s="13">
        <f>SUBTOTAL(3,B7:B1007)</f>
        <v>10</v>
      </c>
      <c r="C6" s="14"/>
      <c r="D6" s="15"/>
      <c r="E6" s="15"/>
      <c r="F6" s="19"/>
      <c r="G6" s="15"/>
      <c r="H6" s="15"/>
      <c r="I6" s="15"/>
      <c r="J6" s="16"/>
    </row>
    <row r="7" spans="1:10">
      <c r="A7" s="7">
        <v>1</v>
      </c>
      <c r="B7" s="1" t="s">
        <v>406</v>
      </c>
      <c r="C7" s="1" t="s">
        <v>407</v>
      </c>
      <c r="E7" s="2">
        <v>1999</v>
      </c>
      <c r="F7" s="20">
        <v>6.8171296296296287E-3</v>
      </c>
      <c r="G7" s="8" t="s">
        <v>408</v>
      </c>
      <c r="H7" s="7">
        <v>1</v>
      </c>
      <c r="I7" s="7">
        <v>303</v>
      </c>
      <c r="J7" s="22">
        <f>F7/($E$3/1000)</f>
        <v>2.2723765432098764E-3</v>
      </c>
    </row>
    <row r="8" spans="1:10">
      <c r="A8" s="7">
        <v>2</v>
      </c>
      <c r="B8" s="1" t="s">
        <v>409</v>
      </c>
      <c r="C8" s="1" t="s">
        <v>289</v>
      </c>
      <c r="D8" s="2" t="s">
        <v>283</v>
      </c>
      <c r="E8" s="2">
        <v>1999</v>
      </c>
      <c r="F8" s="20">
        <v>7.0717592592592594E-3</v>
      </c>
      <c r="G8" s="8" t="s">
        <v>408</v>
      </c>
      <c r="H8" s="7">
        <v>2</v>
      </c>
      <c r="I8" s="7">
        <v>390</v>
      </c>
      <c r="J8" s="22">
        <f t="shared" ref="J8:J16" si="0">F8/($E$3/1000)</f>
        <v>2.357253086419753E-3</v>
      </c>
    </row>
    <row r="9" spans="1:10">
      <c r="A9" s="7">
        <v>3</v>
      </c>
      <c r="B9" s="1" t="s">
        <v>410</v>
      </c>
      <c r="C9" s="1" t="s">
        <v>324</v>
      </c>
      <c r="E9" s="2">
        <v>1997</v>
      </c>
      <c r="F9" s="20">
        <v>7.1412037037037043E-3</v>
      </c>
      <c r="G9" s="8" t="s">
        <v>411</v>
      </c>
      <c r="H9" s="7">
        <v>1</v>
      </c>
      <c r="I9" s="7">
        <v>262</v>
      </c>
      <c r="J9" s="22">
        <f t="shared" si="0"/>
        <v>2.3804012345679014E-3</v>
      </c>
    </row>
    <row r="10" spans="1:10">
      <c r="A10" s="7">
        <v>4</v>
      </c>
      <c r="B10" s="1" t="s">
        <v>412</v>
      </c>
      <c r="C10" s="1" t="s">
        <v>273</v>
      </c>
      <c r="E10" s="2">
        <v>1999</v>
      </c>
      <c r="F10" s="20">
        <v>7.4189814814814813E-3</v>
      </c>
      <c r="G10" s="8" t="s">
        <v>408</v>
      </c>
      <c r="H10" s="7">
        <v>3</v>
      </c>
      <c r="I10" s="7">
        <v>331</v>
      </c>
      <c r="J10" s="22">
        <f t="shared" si="0"/>
        <v>2.4729938271604939E-3</v>
      </c>
    </row>
    <row r="11" spans="1:10">
      <c r="A11" s="7">
        <v>5</v>
      </c>
      <c r="B11" s="1" t="s">
        <v>413</v>
      </c>
      <c r="C11" s="1" t="s">
        <v>289</v>
      </c>
      <c r="D11" s="2" t="s">
        <v>283</v>
      </c>
      <c r="E11" s="2">
        <v>2000</v>
      </c>
      <c r="F11" s="20">
        <v>7.789351851851852E-3</v>
      </c>
      <c r="G11" s="8" t="s">
        <v>408</v>
      </c>
      <c r="H11" s="7">
        <v>4</v>
      </c>
      <c r="I11" s="7">
        <v>371</v>
      </c>
      <c r="J11" s="22">
        <f t="shared" si="0"/>
        <v>2.5964506172839507E-3</v>
      </c>
    </row>
    <row r="12" spans="1:10">
      <c r="A12" s="7">
        <v>6</v>
      </c>
      <c r="B12" s="1" t="s">
        <v>414</v>
      </c>
      <c r="C12" s="1" t="s">
        <v>324</v>
      </c>
      <c r="E12" s="2">
        <v>1999</v>
      </c>
      <c r="F12" s="20">
        <v>7.9861111111111122E-3</v>
      </c>
      <c r="G12" s="8" t="s">
        <v>408</v>
      </c>
      <c r="H12" s="7">
        <v>5</v>
      </c>
      <c r="I12" s="7">
        <v>260</v>
      </c>
      <c r="J12" s="22">
        <f t="shared" si="0"/>
        <v>2.6620370370370374E-3</v>
      </c>
    </row>
    <row r="13" spans="1:10">
      <c r="A13" s="7">
        <v>7</v>
      </c>
      <c r="B13" s="1" t="s">
        <v>415</v>
      </c>
      <c r="C13" s="1" t="s">
        <v>276</v>
      </c>
      <c r="E13" s="2">
        <v>1997</v>
      </c>
      <c r="F13" s="20">
        <v>8.1712962962962963E-3</v>
      </c>
      <c r="G13" s="8" t="s">
        <v>411</v>
      </c>
      <c r="H13" s="7">
        <v>2</v>
      </c>
      <c r="I13" s="7">
        <v>254</v>
      </c>
      <c r="J13" s="22">
        <f t="shared" si="0"/>
        <v>2.7237654320987656E-3</v>
      </c>
    </row>
    <row r="14" spans="1:10">
      <c r="A14" s="7">
        <v>8</v>
      </c>
      <c r="B14" s="1" t="s">
        <v>416</v>
      </c>
      <c r="C14" s="1" t="s">
        <v>276</v>
      </c>
      <c r="E14" s="2">
        <v>1996</v>
      </c>
      <c r="F14" s="20">
        <v>8.1944444444444452E-3</v>
      </c>
      <c r="G14" s="8" t="s">
        <v>417</v>
      </c>
      <c r="H14" s="7">
        <v>1</v>
      </c>
      <c r="I14" s="7">
        <v>275</v>
      </c>
      <c r="J14" s="22">
        <f t="shared" si="0"/>
        <v>2.7314814814814819E-3</v>
      </c>
    </row>
    <row r="15" spans="1:10">
      <c r="A15" s="7">
        <v>9</v>
      </c>
      <c r="B15" s="1" t="s">
        <v>418</v>
      </c>
      <c r="C15" s="1" t="s">
        <v>419</v>
      </c>
      <c r="E15" s="2">
        <v>1999</v>
      </c>
      <c r="F15" s="20">
        <v>8.3449074074074085E-3</v>
      </c>
      <c r="G15" s="8" t="s">
        <v>420</v>
      </c>
      <c r="H15" s="7">
        <v>1</v>
      </c>
      <c r="I15" s="7">
        <v>285</v>
      </c>
      <c r="J15" s="22">
        <f t="shared" si="0"/>
        <v>2.781635802469136E-3</v>
      </c>
    </row>
    <row r="16" spans="1:10">
      <c r="A16" s="7">
        <v>10</v>
      </c>
      <c r="B16" s="1" t="s">
        <v>421</v>
      </c>
      <c r="C16" s="1" t="s">
        <v>273</v>
      </c>
      <c r="E16" s="2">
        <v>1999</v>
      </c>
      <c r="F16" s="20">
        <v>8.4143518518518517E-3</v>
      </c>
      <c r="G16" s="8" t="s">
        <v>408</v>
      </c>
      <c r="H16" s="7">
        <v>6</v>
      </c>
      <c r="I16" s="7">
        <v>333</v>
      </c>
      <c r="J16" s="22">
        <f t="shared" si="0"/>
        <v>2.804783950617284E-3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4" width="6.7109375" style="2" customWidth="1"/>
    <col min="5" max="5" width="8.7109375" style="2" customWidth="1"/>
    <col min="6" max="6" width="11.42578125" style="17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9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318</v>
      </c>
      <c r="B3" s="21"/>
      <c r="C3" s="25" t="str">
        <f>'1605 m Meile'!C3:D3</f>
        <v>TV Hatzenbühl</v>
      </c>
      <c r="D3" s="25"/>
      <c r="E3" s="27">
        <v>1500</v>
      </c>
      <c r="F3" s="25" t="s">
        <v>319</v>
      </c>
      <c r="G3" s="25"/>
      <c r="H3" s="26">
        <f>'1605 m Meile'!H3:H3</f>
        <v>42301</v>
      </c>
      <c r="I3" s="26"/>
      <c r="J3" s="26"/>
    </row>
    <row r="4" spans="1:10" ht="6" customHeight="1">
      <c r="A4" s="3"/>
    </row>
    <row r="5" spans="1:10" s="5" customFormat="1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8" t="s">
        <v>6</v>
      </c>
      <c r="G5" s="10" t="s">
        <v>8</v>
      </c>
      <c r="H5" s="10" t="s">
        <v>9</v>
      </c>
      <c r="I5" s="10" t="s">
        <v>7</v>
      </c>
      <c r="J5" s="11" t="s">
        <v>10</v>
      </c>
    </row>
    <row r="6" spans="1:10">
      <c r="A6" s="12"/>
      <c r="B6" s="13">
        <f>SUBTOTAL(3,B7:B1007)</f>
        <v>8</v>
      </c>
      <c r="C6" s="14"/>
      <c r="D6" s="15"/>
      <c r="E6" s="15"/>
      <c r="F6" s="19"/>
      <c r="G6" s="15"/>
      <c r="H6" s="15"/>
      <c r="I6" s="15"/>
      <c r="J6" s="16"/>
    </row>
    <row r="7" spans="1:10">
      <c r="A7" s="7">
        <v>1</v>
      </c>
      <c r="B7" s="1" t="s">
        <v>320</v>
      </c>
      <c r="C7" s="1" t="s">
        <v>273</v>
      </c>
      <c r="E7" s="2">
        <v>2000</v>
      </c>
      <c r="F7" s="20">
        <v>3.530092592592592E-3</v>
      </c>
      <c r="G7" s="8" t="s">
        <v>321</v>
      </c>
      <c r="H7" s="7">
        <v>1</v>
      </c>
      <c r="I7" s="7">
        <v>329</v>
      </c>
      <c r="J7" s="22">
        <f>F7/($E$3/1000)</f>
        <v>2.3533950617283948E-3</v>
      </c>
    </row>
    <row r="8" spans="1:10">
      <c r="A8" s="7">
        <v>2</v>
      </c>
      <c r="B8" s="1" t="s">
        <v>322</v>
      </c>
      <c r="C8" s="1" t="s">
        <v>276</v>
      </c>
      <c r="E8" s="2">
        <v>2001</v>
      </c>
      <c r="F8" s="20">
        <v>3.9004629629629632E-3</v>
      </c>
      <c r="G8" s="8" t="s">
        <v>321</v>
      </c>
      <c r="H8" s="7">
        <v>2</v>
      </c>
      <c r="I8" s="7">
        <v>325</v>
      </c>
      <c r="J8" s="22">
        <f t="shared" ref="J8:J14" si="0">F8/($E$3/1000)</f>
        <v>2.6003086419753088E-3</v>
      </c>
    </row>
    <row r="9" spans="1:10">
      <c r="A9" s="7">
        <v>3</v>
      </c>
      <c r="B9" s="1" t="s">
        <v>323</v>
      </c>
      <c r="C9" s="1" t="s">
        <v>324</v>
      </c>
      <c r="E9" s="2">
        <v>2003</v>
      </c>
      <c r="F9" s="20">
        <v>3.9004629629629632E-3</v>
      </c>
      <c r="G9" s="8" t="s">
        <v>325</v>
      </c>
      <c r="H9" s="7">
        <v>1</v>
      </c>
      <c r="I9" s="7">
        <v>370</v>
      </c>
      <c r="J9" s="22">
        <f t="shared" si="0"/>
        <v>2.6003086419753088E-3</v>
      </c>
    </row>
    <row r="10" spans="1:10">
      <c r="A10" s="7">
        <v>4</v>
      </c>
      <c r="B10" s="1" t="s">
        <v>326</v>
      </c>
      <c r="C10" s="1" t="s">
        <v>276</v>
      </c>
      <c r="E10" s="2">
        <v>2003</v>
      </c>
      <c r="F10" s="20">
        <v>3.9120370370370368E-3</v>
      </c>
      <c r="G10" s="8" t="s">
        <v>325</v>
      </c>
      <c r="H10" s="7">
        <v>2</v>
      </c>
      <c r="I10" s="7">
        <v>327</v>
      </c>
      <c r="J10" s="22">
        <f t="shared" si="0"/>
        <v>2.6080246913580247E-3</v>
      </c>
    </row>
    <row r="11" spans="1:10">
      <c r="A11" s="7">
        <v>5</v>
      </c>
      <c r="B11" s="1" t="s">
        <v>327</v>
      </c>
      <c r="C11" s="1" t="s">
        <v>289</v>
      </c>
      <c r="D11" s="2" t="s">
        <v>283</v>
      </c>
      <c r="E11" s="2">
        <v>2003</v>
      </c>
      <c r="F11" s="20">
        <v>4.2245370370370371E-3</v>
      </c>
      <c r="G11" s="8" t="s">
        <v>328</v>
      </c>
      <c r="H11" s="7">
        <v>1</v>
      </c>
      <c r="I11" s="7">
        <v>376</v>
      </c>
      <c r="J11" s="22">
        <f t="shared" si="0"/>
        <v>2.816358024691358E-3</v>
      </c>
    </row>
    <row r="12" spans="1:10">
      <c r="A12" s="7">
        <v>6</v>
      </c>
      <c r="B12" s="1" t="s">
        <v>329</v>
      </c>
      <c r="C12" s="1" t="s">
        <v>276</v>
      </c>
      <c r="E12" s="2">
        <v>2002</v>
      </c>
      <c r="F12" s="20">
        <v>4.3518518518518515E-3</v>
      </c>
      <c r="G12" s="8" t="s">
        <v>325</v>
      </c>
      <c r="H12" s="7">
        <v>3</v>
      </c>
      <c r="I12" s="7">
        <v>367</v>
      </c>
      <c r="J12" s="22">
        <f t="shared" si="0"/>
        <v>2.9012345679012342E-3</v>
      </c>
    </row>
    <row r="13" spans="1:10">
      <c r="A13" s="7">
        <v>7</v>
      </c>
      <c r="B13" s="1" t="s">
        <v>330</v>
      </c>
      <c r="C13" s="1" t="s">
        <v>154</v>
      </c>
      <c r="E13" s="2">
        <v>2003</v>
      </c>
      <c r="F13" s="20">
        <v>4.6527777777777774E-3</v>
      </c>
      <c r="G13" s="8" t="s">
        <v>325</v>
      </c>
      <c r="H13" s="7">
        <v>4</v>
      </c>
      <c r="I13" s="7">
        <v>304</v>
      </c>
      <c r="J13" s="22">
        <f t="shared" si="0"/>
        <v>3.1018518518518517E-3</v>
      </c>
    </row>
    <row r="14" spans="1:10">
      <c r="A14" s="7">
        <v>8</v>
      </c>
      <c r="B14" s="1" t="s">
        <v>331</v>
      </c>
      <c r="C14" s="1" t="s">
        <v>332</v>
      </c>
      <c r="E14" s="2">
        <v>2004</v>
      </c>
      <c r="F14" s="20">
        <v>5.4050925925925924E-3</v>
      </c>
      <c r="G14" s="8" t="s">
        <v>325</v>
      </c>
      <c r="H14" s="7">
        <v>5</v>
      </c>
      <c r="I14" s="7">
        <v>354</v>
      </c>
      <c r="J14" s="22">
        <f t="shared" si="0"/>
        <v>3.6033950617283951E-3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4" width="6.7109375" style="2" customWidth="1"/>
    <col min="5" max="5" width="8.7109375" style="2" customWidth="1"/>
    <col min="6" max="6" width="11.42578125" style="17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9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tr">
        <f>'1605 m Meile'!A3</f>
        <v>Die härteste Meile der Pfalz</v>
      </c>
      <c r="B3" s="4"/>
      <c r="C3" s="25" t="str">
        <f>'1605 m Meile'!C3:D3</f>
        <v>TV Hatzenbühl</v>
      </c>
      <c r="D3" s="25"/>
      <c r="E3" s="27">
        <v>800</v>
      </c>
      <c r="F3" s="25" t="s">
        <v>319</v>
      </c>
      <c r="G3" s="25"/>
      <c r="H3" s="26">
        <f>'1605 m Meile'!H3:H3</f>
        <v>42301</v>
      </c>
      <c r="I3" s="26"/>
      <c r="J3" s="26"/>
    </row>
    <row r="4" spans="1:10" ht="6" customHeight="1">
      <c r="A4" s="3"/>
    </row>
    <row r="5" spans="1:10" s="5" customFormat="1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8" t="s">
        <v>6</v>
      </c>
      <c r="G5" s="10" t="s">
        <v>8</v>
      </c>
      <c r="H5" s="10" t="s">
        <v>9</v>
      </c>
      <c r="I5" s="10" t="s">
        <v>7</v>
      </c>
      <c r="J5" s="11" t="s">
        <v>10</v>
      </c>
    </row>
    <row r="6" spans="1:10">
      <c r="A6" s="12"/>
      <c r="B6" s="13">
        <f>SUBTOTAL(3,B7:B1007)</f>
        <v>32</v>
      </c>
      <c r="C6" s="14"/>
      <c r="D6" s="15"/>
      <c r="E6" s="15"/>
      <c r="F6" s="19"/>
      <c r="G6" s="15"/>
      <c r="H6" s="15"/>
      <c r="I6" s="15"/>
      <c r="J6" s="16"/>
    </row>
    <row r="7" spans="1:10">
      <c r="A7" s="7">
        <v>1</v>
      </c>
      <c r="B7" s="1" t="s">
        <v>272</v>
      </c>
      <c r="C7" s="1" t="s">
        <v>273</v>
      </c>
      <c r="E7" s="2">
        <v>2004</v>
      </c>
      <c r="F7" s="20">
        <v>1.9907407407407408E-3</v>
      </c>
      <c r="G7" s="8" t="s">
        <v>274</v>
      </c>
      <c r="H7" s="7">
        <v>1</v>
      </c>
      <c r="I7" s="7">
        <v>361</v>
      </c>
      <c r="J7" s="22">
        <f>F7/($E$3/1000)</f>
        <v>2.488425925925926E-3</v>
      </c>
    </row>
    <row r="8" spans="1:10">
      <c r="A8" s="7">
        <v>2</v>
      </c>
      <c r="B8" s="1" t="s">
        <v>275</v>
      </c>
      <c r="C8" s="1" t="s">
        <v>276</v>
      </c>
      <c r="E8" s="2">
        <v>2004</v>
      </c>
      <c r="F8" s="20">
        <v>2.0138888888888888E-3</v>
      </c>
      <c r="G8" s="8" t="s">
        <v>277</v>
      </c>
      <c r="H8" s="7">
        <v>1</v>
      </c>
      <c r="I8" s="7">
        <v>319</v>
      </c>
      <c r="J8" s="22">
        <f t="shared" ref="J8:J38" si="0">F8/($E$3/1000)</f>
        <v>2.5173611111111108E-3</v>
      </c>
    </row>
    <row r="9" spans="1:10">
      <c r="A9" s="7">
        <v>3</v>
      </c>
      <c r="B9" s="1" t="s">
        <v>278</v>
      </c>
      <c r="C9" s="1" t="s">
        <v>19</v>
      </c>
      <c r="E9" s="2">
        <v>2004</v>
      </c>
      <c r="F9" s="20">
        <v>2.0370370370370373E-3</v>
      </c>
      <c r="G9" s="8" t="s">
        <v>274</v>
      </c>
      <c r="H9" s="7">
        <v>2</v>
      </c>
      <c r="I9" s="7">
        <v>339</v>
      </c>
      <c r="J9" s="22">
        <f t="shared" si="0"/>
        <v>2.5462962962962965E-3</v>
      </c>
    </row>
    <row r="10" spans="1:10">
      <c r="A10" s="7">
        <v>4</v>
      </c>
      <c r="B10" s="1" t="s">
        <v>279</v>
      </c>
      <c r="C10" s="1" t="s">
        <v>19</v>
      </c>
      <c r="E10" s="2">
        <v>2004</v>
      </c>
      <c r="F10" s="20">
        <v>2.0486111111111113E-3</v>
      </c>
      <c r="G10" s="8" t="s">
        <v>274</v>
      </c>
      <c r="H10" s="7">
        <v>3</v>
      </c>
      <c r="I10" s="7">
        <v>338</v>
      </c>
      <c r="J10" s="22">
        <f t="shared" si="0"/>
        <v>2.5607638888888889E-3</v>
      </c>
    </row>
    <row r="11" spans="1:10">
      <c r="A11" s="7">
        <v>5</v>
      </c>
      <c r="B11" s="1" t="s">
        <v>280</v>
      </c>
      <c r="C11" s="1" t="s">
        <v>12</v>
      </c>
      <c r="E11" s="2">
        <v>2004</v>
      </c>
      <c r="F11" s="20">
        <v>2.0601851851851853E-3</v>
      </c>
      <c r="G11" s="8" t="s">
        <v>274</v>
      </c>
      <c r="H11" s="7">
        <v>4</v>
      </c>
      <c r="I11" s="7">
        <v>343</v>
      </c>
      <c r="J11" s="22">
        <f t="shared" si="0"/>
        <v>2.5752314814814813E-3</v>
      </c>
    </row>
    <row r="12" spans="1:10">
      <c r="A12" s="7">
        <v>6</v>
      </c>
      <c r="B12" s="1" t="s">
        <v>281</v>
      </c>
      <c r="C12" s="1" t="s">
        <v>282</v>
      </c>
      <c r="D12" s="2" t="s">
        <v>283</v>
      </c>
      <c r="E12" s="2">
        <v>2006</v>
      </c>
      <c r="F12" s="20">
        <v>2.0601851851851853E-3</v>
      </c>
      <c r="G12" s="8" t="s">
        <v>284</v>
      </c>
      <c r="H12" s="7">
        <v>1</v>
      </c>
      <c r="I12" s="7">
        <v>301</v>
      </c>
      <c r="J12" s="22">
        <f t="shared" si="0"/>
        <v>2.5752314814814813E-3</v>
      </c>
    </row>
    <row r="13" spans="1:10">
      <c r="A13" s="7">
        <v>7</v>
      </c>
      <c r="B13" s="1" t="s">
        <v>285</v>
      </c>
      <c r="C13" s="1" t="s">
        <v>276</v>
      </c>
      <c r="E13" s="2">
        <v>2005</v>
      </c>
      <c r="F13" s="20">
        <v>2.0717592592592593E-3</v>
      </c>
      <c r="G13" s="8" t="s">
        <v>277</v>
      </c>
      <c r="H13" s="7">
        <v>2</v>
      </c>
      <c r="I13" s="7">
        <v>324</v>
      </c>
      <c r="J13" s="22">
        <f t="shared" si="0"/>
        <v>2.5896990740740741E-3</v>
      </c>
    </row>
    <row r="14" spans="1:10">
      <c r="A14" s="7">
        <v>8</v>
      </c>
      <c r="B14" s="1" t="s">
        <v>286</v>
      </c>
      <c r="C14" s="1" t="s">
        <v>276</v>
      </c>
      <c r="E14" s="2">
        <v>2005</v>
      </c>
      <c r="F14" s="20">
        <v>2.0833333333333333E-3</v>
      </c>
      <c r="G14" s="8" t="s">
        <v>274</v>
      </c>
      <c r="H14" s="7">
        <v>5</v>
      </c>
      <c r="I14" s="7">
        <v>318</v>
      </c>
      <c r="J14" s="22">
        <f t="shared" si="0"/>
        <v>2.6041666666666665E-3</v>
      </c>
    </row>
    <row r="15" spans="1:10">
      <c r="A15" s="7">
        <v>9</v>
      </c>
      <c r="B15" s="1" t="s">
        <v>287</v>
      </c>
      <c r="C15" s="1" t="s">
        <v>12</v>
      </c>
      <c r="E15" s="2">
        <v>2005</v>
      </c>
      <c r="F15" s="20">
        <v>2.1874999999999998E-3</v>
      </c>
      <c r="G15" s="8" t="s">
        <v>274</v>
      </c>
      <c r="H15" s="7">
        <v>6</v>
      </c>
      <c r="I15" s="7">
        <v>316</v>
      </c>
      <c r="J15" s="22">
        <f t="shared" si="0"/>
        <v>2.7343749999999994E-3</v>
      </c>
    </row>
    <row r="16" spans="1:10">
      <c r="A16" s="7">
        <v>10</v>
      </c>
      <c r="B16" s="1" t="s">
        <v>288</v>
      </c>
      <c r="C16" s="1" t="s">
        <v>289</v>
      </c>
      <c r="D16" s="2" t="s">
        <v>283</v>
      </c>
      <c r="E16" s="2">
        <v>2004</v>
      </c>
      <c r="F16" s="20">
        <v>2.2222222222222222E-3</v>
      </c>
      <c r="G16" s="8" t="s">
        <v>277</v>
      </c>
      <c r="H16" s="7">
        <v>3</v>
      </c>
      <c r="I16" s="7">
        <v>374</v>
      </c>
      <c r="J16" s="22">
        <f t="shared" si="0"/>
        <v>2.7777777777777775E-3</v>
      </c>
    </row>
    <row r="17" spans="1:10">
      <c r="A17" s="7">
        <v>11</v>
      </c>
      <c r="B17" s="1" t="s">
        <v>290</v>
      </c>
      <c r="C17" s="1" t="s">
        <v>276</v>
      </c>
      <c r="E17" s="2">
        <v>2006</v>
      </c>
      <c r="F17" s="20">
        <v>2.2222222222222222E-3</v>
      </c>
      <c r="G17" s="8" t="s">
        <v>291</v>
      </c>
      <c r="H17" s="7">
        <v>1</v>
      </c>
      <c r="I17" s="7">
        <v>320</v>
      </c>
      <c r="J17" s="22">
        <f t="shared" si="0"/>
        <v>2.7777777777777775E-3</v>
      </c>
    </row>
    <row r="18" spans="1:10">
      <c r="A18" s="7">
        <v>12</v>
      </c>
      <c r="B18" s="1" t="s">
        <v>292</v>
      </c>
      <c r="C18" s="1" t="s">
        <v>154</v>
      </c>
      <c r="E18" s="2">
        <v>2005</v>
      </c>
      <c r="F18" s="20">
        <v>2.2337962962962967E-3</v>
      </c>
      <c r="G18" s="8" t="s">
        <v>274</v>
      </c>
      <c r="H18" s="7">
        <v>7</v>
      </c>
      <c r="I18" s="7">
        <v>305</v>
      </c>
      <c r="J18" s="22">
        <f t="shared" si="0"/>
        <v>2.7922453703703707E-3</v>
      </c>
    </row>
    <row r="19" spans="1:10">
      <c r="A19" s="7">
        <v>13</v>
      </c>
      <c r="B19" s="1" t="s">
        <v>293</v>
      </c>
      <c r="C19" s="1" t="s">
        <v>289</v>
      </c>
      <c r="D19" s="2" t="s">
        <v>283</v>
      </c>
      <c r="E19" s="2">
        <v>2006</v>
      </c>
      <c r="F19" s="20">
        <v>2.2453703703703702E-3</v>
      </c>
      <c r="G19" s="8" t="s">
        <v>284</v>
      </c>
      <c r="H19" s="7">
        <v>2</v>
      </c>
      <c r="I19" s="7">
        <v>375</v>
      </c>
      <c r="J19" s="22">
        <f t="shared" si="0"/>
        <v>2.8067129629629627E-3</v>
      </c>
    </row>
    <row r="20" spans="1:10">
      <c r="A20" s="7">
        <v>14</v>
      </c>
      <c r="B20" s="1" t="s">
        <v>294</v>
      </c>
      <c r="C20" s="1" t="s">
        <v>19</v>
      </c>
      <c r="E20" s="2">
        <v>2006</v>
      </c>
      <c r="F20" s="20">
        <v>2.2569444444444447E-3</v>
      </c>
      <c r="G20" s="8" t="s">
        <v>284</v>
      </c>
      <c r="H20" s="7">
        <v>3</v>
      </c>
      <c r="I20" s="7">
        <v>340</v>
      </c>
      <c r="J20" s="22">
        <f t="shared" si="0"/>
        <v>2.8211805555555555E-3</v>
      </c>
    </row>
    <row r="21" spans="1:10">
      <c r="A21" s="7">
        <v>15</v>
      </c>
      <c r="B21" s="1" t="s">
        <v>295</v>
      </c>
      <c r="C21" s="1" t="s">
        <v>276</v>
      </c>
      <c r="E21" s="2">
        <v>2004</v>
      </c>
      <c r="F21" s="20">
        <v>2.3379629629629631E-3</v>
      </c>
      <c r="G21" s="8" t="s">
        <v>274</v>
      </c>
      <c r="H21" s="7">
        <v>8</v>
      </c>
      <c r="I21" s="7">
        <v>328</v>
      </c>
      <c r="J21" s="22">
        <f t="shared" si="0"/>
        <v>2.9224537037037036E-3</v>
      </c>
    </row>
    <row r="22" spans="1:10">
      <c r="A22" s="7">
        <v>16</v>
      </c>
      <c r="B22" s="1" t="s">
        <v>296</v>
      </c>
      <c r="C22" s="1" t="s">
        <v>19</v>
      </c>
      <c r="E22" s="2">
        <v>2006</v>
      </c>
      <c r="F22" s="20">
        <v>2.3726851851851851E-3</v>
      </c>
      <c r="G22" s="8" t="s">
        <v>284</v>
      </c>
      <c r="H22" s="7">
        <v>4</v>
      </c>
      <c r="I22" s="7">
        <v>336</v>
      </c>
      <c r="J22" s="22">
        <f t="shared" si="0"/>
        <v>2.9658564814814812E-3</v>
      </c>
    </row>
    <row r="23" spans="1:10">
      <c r="A23" s="7">
        <v>17</v>
      </c>
      <c r="B23" s="1" t="s">
        <v>297</v>
      </c>
      <c r="C23" s="1" t="s">
        <v>276</v>
      </c>
      <c r="E23" s="2">
        <v>2005</v>
      </c>
      <c r="F23" s="20">
        <v>2.3842592592592591E-3</v>
      </c>
      <c r="G23" s="8" t="s">
        <v>274</v>
      </c>
      <c r="H23" s="7">
        <v>9</v>
      </c>
      <c r="I23" s="7">
        <v>317</v>
      </c>
      <c r="J23" s="22">
        <f t="shared" si="0"/>
        <v>2.9803240740740736E-3</v>
      </c>
    </row>
    <row r="24" spans="1:10">
      <c r="A24" s="7">
        <v>18</v>
      </c>
      <c r="B24" s="1" t="s">
        <v>298</v>
      </c>
      <c r="C24" s="1" t="s">
        <v>12</v>
      </c>
      <c r="E24" s="2">
        <v>2005</v>
      </c>
      <c r="F24" s="20">
        <v>2.3958333333333336E-3</v>
      </c>
      <c r="G24" s="8" t="s">
        <v>274</v>
      </c>
      <c r="H24" s="7">
        <v>10</v>
      </c>
      <c r="I24" s="7">
        <v>344</v>
      </c>
      <c r="J24" s="22">
        <f t="shared" si="0"/>
        <v>2.9947916666666669E-3</v>
      </c>
    </row>
    <row r="25" spans="1:10">
      <c r="A25" s="7">
        <v>19</v>
      </c>
      <c r="B25" s="1" t="s">
        <v>299</v>
      </c>
      <c r="C25" s="1" t="s">
        <v>276</v>
      </c>
      <c r="E25" s="2">
        <v>2008</v>
      </c>
      <c r="F25" s="20">
        <v>2.3958333333333336E-3</v>
      </c>
      <c r="G25" s="8" t="s">
        <v>300</v>
      </c>
      <c r="H25" s="7">
        <v>1</v>
      </c>
      <c r="I25" s="7">
        <v>326</v>
      </c>
      <c r="J25" s="22">
        <f t="shared" si="0"/>
        <v>2.9947916666666669E-3</v>
      </c>
    </row>
    <row r="26" spans="1:10">
      <c r="A26" s="7">
        <v>20</v>
      </c>
      <c r="B26" s="1" t="s">
        <v>301</v>
      </c>
      <c r="C26" s="1" t="s">
        <v>12</v>
      </c>
      <c r="E26" s="2">
        <v>2006</v>
      </c>
      <c r="F26" s="20">
        <v>2.4074074074074076E-3</v>
      </c>
      <c r="G26" s="8" t="s">
        <v>291</v>
      </c>
      <c r="H26" s="7">
        <v>2</v>
      </c>
      <c r="I26" s="7">
        <v>363</v>
      </c>
      <c r="J26" s="22">
        <f t="shared" si="0"/>
        <v>3.0092592592592593E-3</v>
      </c>
    </row>
    <row r="27" spans="1:10">
      <c r="A27" s="7">
        <v>21</v>
      </c>
      <c r="B27" s="1" t="s">
        <v>302</v>
      </c>
      <c r="C27" s="1" t="s">
        <v>303</v>
      </c>
      <c r="E27" s="2">
        <v>2009</v>
      </c>
      <c r="F27" s="20">
        <v>2.4537037037037036E-3</v>
      </c>
      <c r="G27" s="8" t="s">
        <v>300</v>
      </c>
      <c r="H27" s="7">
        <v>2</v>
      </c>
      <c r="I27" s="7">
        <v>398</v>
      </c>
      <c r="J27" s="22">
        <f t="shared" si="0"/>
        <v>3.0671296296296293E-3</v>
      </c>
    </row>
    <row r="28" spans="1:10">
      <c r="A28" s="7">
        <v>22</v>
      </c>
      <c r="B28" s="1" t="s">
        <v>304</v>
      </c>
      <c r="C28" s="1" t="s">
        <v>276</v>
      </c>
      <c r="E28" s="2">
        <v>2007</v>
      </c>
      <c r="F28" s="20">
        <v>2.4768518518518516E-3</v>
      </c>
      <c r="G28" s="8" t="s">
        <v>291</v>
      </c>
      <c r="H28" s="7">
        <v>3</v>
      </c>
      <c r="I28" s="7">
        <v>321</v>
      </c>
      <c r="J28" s="22">
        <f t="shared" si="0"/>
        <v>3.0960648148148145E-3</v>
      </c>
    </row>
    <row r="29" spans="1:10">
      <c r="A29" s="7">
        <v>23</v>
      </c>
      <c r="B29" s="1" t="s">
        <v>305</v>
      </c>
      <c r="C29" s="1" t="s">
        <v>19</v>
      </c>
      <c r="E29" s="2">
        <v>2009</v>
      </c>
      <c r="F29" s="20">
        <v>2.488425925925926E-3</v>
      </c>
      <c r="G29" s="8" t="s">
        <v>300</v>
      </c>
      <c r="H29" s="7">
        <v>3</v>
      </c>
      <c r="I29" s="7">
        <v>337</v>
      </c>
      <c r="J29" s="22">
        <f t="shared" si="0"/>
        <v>3.1105324074074073E-3</v>
      </c>
    </row>
    <row r="30" spans="1:10">
      <c r="A30" s="7">
        <v>24</v>
      </c>
      <c r="B30" s="1" t="s">
        <v>306</v>
      </c>
      <c r="C30" s="1" t="s">
        <v>19</v>
      </c>
      <c r="E30" s="2">
        <v>2006</v>
      </c>
      <c r="F30" s="20">
        <v>2.5000000000000001E-3</v>
      </c>
      <c r="G30" s="8" t="s">
        <v>291</v>
      </c>
      <c r="H30" s="7">
        <v>4</v>
      </c>
      <c r="I30" s="7">
        <v>335</v>
      </c>
      <c r="J30" s="22">
        <f t="shared" si="0"/>
        <v>3.1249999999999997E-3</v>
      </c>
    </row>
    <row r="31" spans="1:10">
      <c r="A31" s="7">
        <v>25</v>
      </c>
      <c r="B31" s="1" t="s">
        <v>307</v>
      </c>
      <c r="C31" s="1" t="s">
        <v>19</v>
      </c>
      <c r="E31" s="2">
        <v>2008</v>
      </c>
      <c r="F31" s="20">
        <v>2.5115740740740741E-3</v>
      </c>
      <c r="G31" s="8" t="s">
        <v>300</v>
      </c>
      <c r="H31" s="7">
        <v>4</v>
      </c>
      <c r="I31" s="7">
        <v>341</v>
      </c>
      <c r="J31" s="22">
        <f t="shared" si="0"/>
        <v>3.1394675925925926E-3</v>
      </c>
    </row>
    <row r="32" spans="1:10">
      <c r="A32" s="7">
        <v>26</v>
      </c>
      <c r="B32" s="1" t="s">
        <v>308</v>
      </c>
      <c r="C32" s="1" t="s">
        <v>309</v>
      </c>
      <c r="E32" s="2">
        <v>2004</v>
      </c>
      <c r="F32" s="20">
        <v>2.5231481481481481E-3</v>
      </c>
      <c r="G32" s="8" t="s">
        <v>274</v>
      </c>
      <c r="H32" s="7">
        <v>11</v>
      </c>
      <c r="I32" s="7">
        <v>349</v>
      </c>
      <c r="J32" s="22">
        <f t="shared" si="0"/>
        <v>3.153935185185185E-3</v>
      </c>
    </row>
    <row r="33" spans="1:10">
      <c r="A33" s="7">
        <v>27</v>
      </c>
      <c r="B33" s="1" t="s">
        <v>310</v>
      </c>
      <c r="C33" s="1" t="s">
        <v>309</v>
      </c>
      <c r="E33" s="2">
        <v>2005</v>
      </c>
      <c r="F33" s="20">
        <v>2.5231481481481481E-3</v>
      </c>
      <c r="G33" s="8" t="s">
        <v>277</v>
      </c>
      <c r="H33" s="7">
        <v>4</v>
      </c>
      <c r="I33" s="7">
        <v>350</v>
      </c>
      <c r="J33" s="22">
        <f t="shared" si="0"/>
        <v>3.153935185185185E-3</v>
      </c>
    </row>
    <row r="34" spans="1:10">
      <c r="A34" s="7">
        <v>28</v>
      </c>
      <c r="B34" s="1" t="s">
        <v>311</v>
      </c>
      <c r="C34" s="1" t="s">
        <v>312</v>
      </c>
      <c r="D34" s="2" t="s">
        <v>283</v>
      </c>
      <c r="E34" s="2">
        <v>2005</v>
      </c>
      <c r="F34" s="20">
        <v>2.5462962962962961E-3</v>
      </c>
      <c r="G34" s="8" t="s">
        <v>277</v>
      </c>
      <c r="H34" s="7">
        <v>5</v>
      </c>
      <c r="I34" s="7">
        <v>379</v>
      </c>
      <c r="J34" s="22">
        <f t="shared" si="0"/>
        <v>3.1828703703703698E-3</v>
      </c>
    </row>
    <row r="35" spans="1:10">
      <c r="A35" s="7">
        <v>29</v>
      </c>
      <c r="B35" s="1" t="s">
        <v>313</v>
      </c>
      <c r="C35" s="1" t="s">
        <v>12</v>
      </c>
      <c r="E35" s="2">
        <v>2006</v>
      </c>
      <c r="F35" s="20">
        <v>2.627314814814815E-3</v>
      </c>
      <c r="G35" s="8" t="s">
        <v>284</v>
      </c>
      <c r="H35" s="7">
        <v>5</v>
      </c>
      <c r="I35" s="7">
        <v>353</v>
      </c>
      <c r="J35" s="22">
        <f t="shared" si="0"/>
        <v>3.2841435185185187E-3</v>
      </c>
    </row>
    <row r="36" spans="1:10">
      <c r="A36" s="7">
        <v>30</v>
      </c>
      <c r="B36" s="1" t="s">
        <v>314</v>
      </c>
      <c r="C36" s="1" t="s">
        <v>276</v>
      </c>
      <c r="E36" s="2">
        <v>2008</v>
      </c>
      <c r="F36" s="20">
        <v>2.7777777777777779E-3</v>
      </c>
      <c r="G36" s="8" t="s">
        <v>300</v>
      </c>
      <c r="H36" s="7">
        <v>5</v>
      </c>
      <c r="I36" s="7">
        <v>369</v>
      </c>
      <c r="J36" s="22">
        <f t="shared" si="0"/>
        <v>3.472222222222222E-3</v>
      </c>
    </row>
    <row r="37" spans="1:10">
      <c r="A37" s="7">
        <v>31</v>
      </c>
      <c r="B37" s="1" t="s">
        <v>315</v>
      </c>
      <c r="C37" s="1" t="s">
        <v>12</v>
      </c>
      <c r="E37" s="2">
        <v>2007</v>
      </c>
      <c r="F37" s="20">
        <v>2.9282407407407412E-3</v>
      </c>
      <c r="G37" s="8" t="s">
        <v>291</v>
      </c>
      <c r="H37" s="7">
        <v>5</v>
      </c>
      <c r="I37" s="7">
        <v>385</v>
      </c>
      <c r="J37" s="22">
        <f t="shared" si="0"/>
        <v>3.6603009259259262E-3</v>
      </c>
    </row>
    <row r="38" spans="1:10">
      <c r="A38" s="7">
        <v>32</v>
      </c>
      <c r="B38" s="1" t="s">
        <v>316</v>
      </c>
      <c r="C38" s="1" t="s">
        <v>303</v>
      </c>
      <c r="E38" s="2">
        <v>2009</v>
      </c>
      <c r="F38" s="20">
        <v>2.9629629629629628E-3</v>
      </c>
      <c r="G38" s="8" t="s">
        <v>317</v>
      </c>
      <c r="H38" s="7">
        <v>1</v>
      </c>
      <c r="I38" s="7">
        <v>399</v>
      </c>
      <c r="J38" s="22">
        <f t="shared" si="0"/>
        <v>3.7037037037037034E-3</v>
      </c>
    </row>
  </sheetData>
  <autoFilter ref="A6:J208"/>
  <mergeCells count="3">
    <mergeCell ref="C3:D3"/>
    <mergeCell ref="F3:G3"/>
    <mergeCell ref="H3:J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1605 m Meile</vt:lpstr>
      <vt:lpstr>10500 m Cross</vt:lpstr>
      <vt:lpstr>4500 m Cross</vt:lpstr>
      <vt:lpstr>3000 m Cross</vt:lpstr>
      <vt:lpstr>1500 m Cross</vt:lpstr>
      <vt:lpstr>800 m Cross</vt:lpstr>
      <vt:lpstr>'10500 m Cross'!Druckbereich</vt:lpstr>
      <vt:lpstr>'1500 m Cross'!Druckbereich</vt:lpstr>
      <vt:lpstr>'1605 m Meile'!Druckbereich</vt:lpstr>
      <vt:lpstr>'3000 m Cross'!Druckbereich</vt:lpstr>
      <vt:lpstr>'4500 m Cross'!Druckbereich</vt:lpstr>
      <vt:lpstr>'800 m Cross'!Druckbereich</vt:lpstr>
      <vt:lpstr>'10500 m Cross'!Drucktitel</vt:lpstr>
      <vt:lpstr>'1500 m Cross'!Drucktitel</vt:lpstr>
      <vt:lpstr>'1605 m Meile'!Drucktitel</vt:lpstr>
      <vt:lpstr>'3000 m Cross'!Drucktitel</vt:lpstr>
      <vt:lpstr>'4500 m Cross'!Drucktitel</vt:lpstr>
      <vt:lpstr>'800 m Cross'!Drucktitel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Reinhard Schrieber</dc:creator>
  <cp:keywords>Ergebnisliste</cp:keywords>
  <dc:description>Reinhard Schrieber: Version 20150405</dc:description>
  <cp:lastModifiedBy>Reinhard Schrieber</cp:lastModifiedBy>
  <cp:lastPrinted>2015-04-05T08:56:46Z</cp:lastPrinted>
  <dcterms:created xsi:type="dcterms:W3CDTF">2013-03-11T16:47:02Z</dcterms:created>
  <dcterms:modified xsi:type="dcterms:W3CDTF">2015-10-24T18:58:33Z</dcterms:modified>
  <cp:category>Laufinfo.eu</cp:category>
</cp:coreProperties>
</file>