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A_LFH\LFH\Waldlauf\Tria_2017\Excel\"/>
    </mc:Choice>
  </mc:AlternateContent>
  <bookViews>
    <workbookView xWindow="0" yWindow="0" windowWidth="20490" windowHeight="7755" activeTab="2"/>
  </bookViews>
  <sheets>
    <sheet name="Hinweise" sheetId="1" r:id="rId1"/>
    <sheet name="10 km" sheetId="26" r:id="rId2"/>
    <sheet name="5 km" sheetId="27" r:id="rId3"/>
  </sheets>
  <definedNames>
    <definedName name="_xlnm._FilterDatabase" localSheetId="1" hidden="1">'10 km'!$A$6:$J$208</definedName>
    <definedName name="_xlnm._FilterDatabase" localSheetId="2" hidden="1">'5 km'!$A$6:$J$208</definedName>
    <definedName name="_xlnm._FilterDatabase" localSheetId="0" hidden="1">Hinweise!$A$6:$J$208</definedName>
    <definedName name="_xlnm.Print_Area" localSheetId="1">'10 km'!$A:$J</definedName>
    <definedName name="_xlnm.Print_Area" localSheetId="2">'5 km'!$A:$J</definedName>
    <definedName name="_xlnm.Print_Area" localSheetId="0">Hinweise!$A:$J</definedName>
    <definedName name="_xlnm.Print_Titles" localSheetId="1">'10 km'!$5:$5</definedName>
    <definedName name="_xlnm.Print_Titles" localSheetId="2">'5 km'!$5:$5</definedName>
    <definedName name="_xlnm.Print_Titles" localSheetId="0">Hinweise!$5:$5</definedName>
  </definedNames>
  <calcPr calcId="152511"/>
</workbook>
</file>

<file path=xl/calcChain.xml><?xml version="1.0" encoding="utf-8"?>
<calcChain xmlns="http://schemas.openxmlformats.org/spreadsheetml/2006/main">
  <c r="J16" i="27" l="1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J52" i="27"/>
  <c r="J53" i="27"/>
  <c r="J54" i="27"/>
  <c r="J8" i="27"/>
  <c r="J9" i="27"/>
  <c r="J10" i="27"/>
  <c r="J11" i="27"/>
  <c r="J12" i="27"/>
  <c r="J13" i="27"/>
  <c r="J14" i="27"/>
  <c r="J15" i="27"/>
  <c r="J7" i="27"/>
  <c r="J65" i="26"/>
  <c r="J64" i="26"/>
  <c r="J63" i="26"/>
  <c r="J62" i="26"/>
  <c r="J61" i="26"/>
  <c r="J60" i="26"/>
  <c r="J59" i="26"/>
  <c r="J58" i="26"/>
  <c r="J57" i="26"/>
  <c r="J56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2" i="26"/>
  <c r="J11" i="26"/>
  <c r="J10" i="26"/>
  <c r="J9" i="26"/>
  <c r="J8" i="26"/>
  <c r="J7" i="26"/>
  <c r="H3" i="27"/>
  <c r="C3" i="27"/>
  <c r="A3" i="27"/>
  <c r="B6" i="27"/>
  <c r="B6" i="26"/>
  <c r="J9" i="1"/>
  <c r="J8" i="1"/>
  <c r="B6" i="1"/>
</calcChain>
</file>

<file path=xl/sharedStrings.xml><?xml version="1.0" encoding="utf-8"?>
<sst xmlns="http://schemas.openxmlformats.org/spreadsheetml/2006/main" count="974" uniqueCount="477">
  <si>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</si>
  <si>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</si>
  <si>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</si>
  <si>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</si>
  <si>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</si>
  <si>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</si>
  <si>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</si>
  <si>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</si>
  <si>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</si>
  <si>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</si>
  <si>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Lustig Dr. Fritz</t>
  </si>
  <si>
    <t>LT Irgendwo</t>
  </si>
  <si>
    <t>CH</t>
  </si>
  <si>
    <t>Veranstaltungsname</t>
  </si>
  <si>
    <t>Veranstalter</t>
  </si>
  <si>
    <t>Lauf / Walking etc.</t>
  </si>
  <si>
    <t>Datum</t>
  </si>
  <si>
    <t>pace</t>
  </si>
  <si>
    <t>GER</t>
  </si>
  <si>
    <t>Karlsruhe</t>
  </si>
  <si>
    <t>M55</t>
  </si>
  <si>
    <t>Meier Luise</t>
  </si>
  <si>
    <t>W45</t>
  </si>
  <si>
    <t>1</t>
  </si>
  <si>
    <t>2112</t>
  </si>
  <si>
    <t>Lang, Alexander</t>
  </si>
  <si>
    <t>TSV 05 Rot</t>
  </si>
  <si>
    <t/>
  </si>
  <si>
    <t>2002</t>
  </si>
  <si>
    <t>MJ</t>
  </si>
  <si>
    <t>00:45:11</t>
  </si>
  <si>
    <t>8. Harthäuser Waldlauf</t>
  </si>
  <si>
    <t>ASV Harthausen</t>
  </si>
  <si>
    <t>Waldlauf</t>
  </si>
  <si>
    <t>Lang Alexander</t>
  </si>
  <si>
    <t>MTG Mannheim</t>
  </si>
  <si>
    <t>1991</t>
  </si>
  <si>
    <t>00:36:37</t>
  </si>
  <si>
    <t>M</t>
  </si>
  <si>
    <t>2137</t>
  </si>
  <si>
    <t>2</t>
  </si>
  <si>
    <t>Sandbox Warriors</t>
  </si>
  <si>
    <t>1981</t>
  </si>
  <si>
    <t>00:37:49</t>
  </si>
  <si>
    <t>2138</t>
  </si>
  <si>
    <t>3</t>
  </si>
  <si>
    <t>LC Hassloch</t>
  </si>
  <si>
    <t>1990</t>
  </si>
  <si>
    <t>00:38:58</t>
  </si>
  <si>
    <t>2143</t>
  </si>
  <si>
    <t>4</t>
  </si>
  <si>
    <t>TC Mutterstadt</t>
  </si>
  <si>
    <t>1986</t>
  </si>
  <si>
    <t>00:39:02</t>
  </si>
  <si>
    <t>2116</t>
  </si>
  <si>
    <t>5</t>
  </si>
  <si>
    <t>1972</t>
  </si>
  <si>
    <t>00:39:05</t>
  </si>
  <si>
    <t>2104</t>
  </si>
  <si>
    <t>6</t>
  </si>
  <si>
    <t>Speyer</t>
  </si>
  <si>
    <t>1971</t>
  </si>
  <si>
    <t>00:39:41</t>
  </si>
  <si>
    <t>2120</t>
  </si>
  <si>
    <t>7</t>
  </si>
  <si>
    <t>Landau Running Company</t>
  </si>
  <si>
    <t>1975</t>
  </si>
  <si>
    <t>00:39:52</t>
  </si>
  <si>
    <t>2134</t>
  </si>
  <si>
    <t>8</t>
  </si>
  <si>
    <t>Dudenhofen</t>
  </si>
  <si>
    <t>1980</t>
  </si>
  <si>
    <t>00:40:08</t>
  </si>
  <si>
    <t>2105</t>
  </si>
  <si>
    <t>9</t>
  </si>
  <si>
    <t>RC Vorwärts Speyer</t>
  </si>
  <si>
    <t>1978</t>
  </si>
  <si>
    <t>00:40:38</t>
  </si>
  <si>
    <t>2156</t>
  </si>
  <si>
    <t>10</t>
  </si>
  <si>
    <t>RC Vorwärts Speyer/Otterstadt</t>
  </si>
  <si>
    <t>1976</t>
  </si>
  <si>
    <t>00:40:40</t>
  </si>
  <si>
    <t>F</t>
  </si>
  <si>
    <t>2150</t>
  </si>
  <si>
    <t>11</t>
  </si>
  <si>
    <t>ILG Waldbronn</t>
  </si>
  <si>
    <t>00:41:11</t>
  </si>
  <si>
    <t>2158</t>
  </si>
  <si>
    <t>12</t>
  </si>
  <si>
    <t>Kicken ohne Ball</t>
  </si>
  <si>
    <t>1979</t>
  </si>
  <si>
    <t>00:41:47</t>
  </si>
  <si>
    <t>2133</t>
  </si>
  <si>
    <t>13</t>
  </si>
  <si>
    <t>1983</t>
  </si>
  <si>
    <t>00:43:17</t>
  </si>
  <si>
    <t>2111</t>
  </si>
  <si>
    <t>14</t>
  </si>
  <si>
    <t>00:44:53</t>
  </si>
  <si>
    <t>2140</t>
  </si>
  <si>
    <t>15</t>
  </si>
  <si>
    <t>Lauftreff Haßloch</t>
  </si>
  <si>
    <t>1982</t>
  </si>
  <si>
    <t>00:44:56</t>
  </si>
  <si>
    <t>2109</t>
  </si>
  <si>
    <t>16</t>
  </si>
  <si>
    <t>1968</t>
  </si>
  <si>
    <t>2117</t>
  </si>
  <si>
    <t>17</t>
  </si>
  <si>
    <t>1985</t>
  </si>
  <si>
    <t>00:45:21</t>
  </si>
  <si>
    <t>2157</t>
  </si>
  <si>
    <t>18</t>
  </si>
  <si>
    <t>Harthausen</t>
  </si>
  <si>
    <t>00:45:45</t>
  </si>
  <si>
    <t>2148</t>
  </si>
  <si>
    <t>19</t>
  </si>
  <si>
    <t>RV Kirrlach</t>
  </si>
  <si>
    <t>1995</t>
  </si>
  <si>
    <t>00:47:50</t>
  </si>
  <si>
    <t>2124</t>
  </si>
  <si>
    <t>20</t>
  </si>
  <si>
    <t>TSC Hochstadt</t>
  </si>
  <si>
    <t>1977</t>
  </si>
  <si>
    <t>00:48:14</t>
  </si>
  <si>
    <t>2159</t>
  </si>
  <si>
    <t>21</t>
  </si>
  <si>
    <t>Verein/Club 2Radhaus Mayer</t>
  </si>
  <si>
    <t>1984</t>
  </si>
  <si>
    <t>00:48:23</t>
  </si>
  <si>
    <t>2107</t>
  </si>
  <si>
    <t>22</t>
  </si>
  <si>
    <t>Mechtersheim</t>
  </si>
  <si>
    <t>00:54:00</t>
  </si>
  <si>
    <t>2135</t>
  </si>
  <si>
    <t>23</t>
  </si>
  <si>
    <t>00:55:30</t>
  </si>
  <si>
    <t>2149</t>
  </si>
  <si>
    <t>24</t>
  </si>
  <si>
    <t>Berghausen</t>
  </si>
  <si>
    <t>00:57:24</t>
  </si>
  <si>
    <t>2155</t>
  </si>
  <si>
    <t>25</t>
  </si>
  <si>
    <t>00:57:27</t>
  </si>
  <si>
    <t>2108</t>
  </si>
  <si>
    <t>26</t>
  </si>
  <si>
    <t>00:57:29</t>
  </si>
  <si>
    <t>2154</t>
  </si>
  <si>
    <t>27</t>
  </si>
  <si>
    <t>Schifferstadt</t>
  </si>
  <si>
    <t>00:57:37</t>
  </si>
  <si>
    <t>2160</t>
  </si>
  <si>
    <t>28</t>
  </si>
  <si>
    <t>St. Leon</t>
  </si>
  <si>
    <t>1960</t>
  </si>
  <si>
    <t>00:41:15</t>
  </si>
  <si>
    <t>2141</t>
  </si>
  <si>
    <t>1959</t>
  </si>
  <si>
    <t>00:43:46</t>
  </si>
  <si>
    <t>2114</t>
  </si>
  <si>
    <t>Global Runner</t>
  </si>
  <si>
    <t>1964</t>
  </si>
  <si>
    <t>00:44:00</t>
  </si>
  <si>
    <t>2146</t>
  </si>
  <si>
    <t>TV Dudenhofen</t>
  </si>
  <si>
    <t>1958</t>
  </si>
  <si>
    <t>00:44:10</t>
  </si>
  <si>
    <t>2151</t>
  </si>
  <si>
    <t>Schwegenheim</t>
  </si>
  <si>
    <t>1961</t>
  </si>
  <si>
    <t>00:44:28</t>
  </si>
  <si>
    <t>2123</t>
  </si>
  <si>
    <t>1956</t>
  </si>
  <si>
    <t>00:44:51</t>
  </si>
  <si>
    <t>2145</t>
  </si>
  <si>
    <t>LCO Edenkoben</t>
  </si>
  <si>
    <t>00:45:29</t>
  </si>
  <si>
    <t>2130</t>
  </si>
  <si>
    <t>00:45:51</t>
  </si>
  <si>
    <t>2121</t>
  </si>
  <si>
    <t>1967</t>
  </si>
  <si>
    <t>00:45:52</t>
  </si>
  <si>
    <t>2153</t>
  </si>
  <si>
    <t>LT Philippsburg</t>
  </si>
  <si>
    <t>00:46:18</t>
  </si>
  <si>
    <t>2147</t>
  </si>
  <si>
    <t>ABC Ludwigshafen</t>
  </si>
  <si>
    <t>1963</t>
  </si>
  <si>
    <t>00:47:19</t>
  </si>
  <si>
    <t>2118</t>
  </si>
  <si>
    <t>1962</t>
  </si>
  <si>
    <t>2101</t>
  </si>
  <si>
    <t>00:48:31</t>
  </si>
  <si>
    <t>2103</t>
  </si>
  <si>
    <t>00:48:41</t>
  </si>
  <si>
    <t>2142</t>
  </si>
  <si>
    <t>TV Rheinzabern</t>
  </si>
  <si>
    <t>1955</t>
  </si>
  <si>
    <t>00:54:01</t>
  </si>
  <si>
    <t>2129</t>
  </si>
  <si>
    <t>LT Mannheim</t>
  </si>
  <si>
    <t>1966</t>
  </si>
  <si>
    <t>00:54:07</t>
  </si>
  <si>
    <t>2144</t>
  </si>
  <si>
    <t>LT Rheinhessen-Pfalz</t>
  </si>
  <si>
    <t>1953</t>
  </si>
  <si>
    <t>2102</t>
  </si>
  <si>
    <t>Ludwigshafener SV 07</t>
  </si>
  <si>
    <t>1957</t>
  </si>
  <si>
    <t>00:54:56</t>
  </si>
  <si>
    <t>2122</t>
  </si>
  <si>
    <t>00:55:22</t>
  </si>
  <si>
    <t>2115</t>
  </si>
  <si>
    <t>00:55:45</t>
  </si>
  <si>
    <t>2126</t>
  </si>
  <si>
    <t>1946</t>
  </si>
  <si>
    <t>00:56:07</t>
  </si>
  <si>
    <t>2119</t>
  </si>
  <si>
    <t>SV 05 Meckenheim</t>
  </si>
  <si>
    <t>00:56:31</t>
  </si>
  <si>
    <t>2125</t>
  </si>
  <si>
    <t>00:57:19</t>
  </si>
  <si>
    <t>2127</t>
  </si>
  <si>
    <t>00:57:31</t>
  </si>
  <si>
    <t>2152</t>
  </si>
  <si>
    <t>00:58:50</t>
  </si>
  <si>
    <t>2113</t>
  </si>
  <si>
    <t>00:59:12</t>
  </si>
  <si>
    <t>2106</t>
  </si>
  <si>
    <t>LC Bad Dürkheim</t>
  </si>
  <si>
    <t>1941</t>
  </si>
  <si>
    <t>01:01:14</t>
  </si>
  <si>
    <t>2131</t>
  </si>
  <si>
    <t>VLG Maximiliansau</t>
  </si>
  <si>
    <t>01:01:26</t>
  </si>
  <si>
    <t>2139</t>
  </si>
  <si>
    <t>29</t>
  </si>
  <si>
    <t>Palz Power</t>
  </si>
  <si>
    <t>01:01:47</t>
  </si>
  <si>
    <t>2136</t>
  </si>
  <si>
    <t>30</t>
  </si>
  <si>
    <t>1948</t>
  </si>
  <si>
    <t>01:02:28</t>
  </si>
  <si>
    <t>2132</t>
  </si>
  <si>
    <t>31</t>
  </si>
  <si>
    <t>Hassloch</t>
  </si>
  <si>
    <t>01:02:31</t>
  </si>
  <si>
    <t>2128</t>
  </si>
  <si>
    <t>32</t>
  </si>
  <si>
    <t>33</t>
  </si>
  <si>
    <t>35</t>
  </si>
  <si>
    <t>36</t>
  </si>
  <si>
    <t>37</t>
  </si>
  <si>
    <t>38</t>
  </si>
  <si>
    <t>39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</si>
  <si>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</si>
  <si>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</si>
  <si>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</si>
  <si>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</si>
  <si>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</si>
  <si>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</si>
  <si>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</si>
  <si>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</si>
  <si>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</si>
  <si>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</si>
  <si>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</si>
  <si>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</si>
  <si>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</si>
  <si>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</si>
  <si>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</si>
  <si>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</si>
  <si>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</si>
  <si>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</si>
  <si>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</si>
  <si>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S</t>
  </si>
  <si>
    <t>SI</t>
  </si>
  <si>
    <t>Kegler Lars</t>
  </si>
  <si>
    <t>Rysanek Joel</t>
  </si>
  <si>
    <t>Nies Lennart</t>
  </si>
  <si>
    <t>Schlichting Jörn</t>
  </si>
  <si>
    <t>Becker Andreas</t>
  </si>
  <si>
    <t>Glatter Wolfgang</t>
  </si>
  <si>
    <t>Zimmermann Dirk</t>
  </si>
  <si>
    <t>Webel Markus</t>
  </si>
  <si>
    <t>Katz Eva</t>
  </si>
  <si>
    <t>Delahaye Sebastien</t>
  </si>
  <si>
    <t>Stoll Horst</t>
  </si>
  <si>
    <t>Deißler Simon</t>
  </si>
  <si>
    <t>Deyerling Torsten</t>
  </si>
  <si>
    <t>Renz Oswald</t>
  </si>
  <si>
    <t>Ritter Frank</t>
  </si>
  <si>
    <t>Weigelt Wolfgang</t>
  </si>
  <si>
    <t>Kadel Frank</t>
  </si>
  <si>
    <t>Sanderbeck Dieter</t>
  </si>
  <si>
    <t>Seelmann Markus</t>
  </si>
  <si>
    <t>Jung Johanna</t>
  </si>
  <si>
    <t>Jäger Hans</t>
  </si>
  <si>
    <t>Döhr Simone</t>
  </si>
  <si>
    <t>Berscheid Bernd</t>
  </si>
  <si>
    <t>Kohlmaier Jutta</t>
  </si>
  <si>
    <t>Kostyszyn Manfred</t>
  </si>
  <si>
    <t>Weber Alexander</t>
  </si>
  <si>
    <t>Kilicaslan Ilhan</t>
  </si>
  <si>
    <t>Wenz Petra</t>
  </si>
  <si>
    <t>Hemminger Johannes</t>
  </si>
  <si>
    <t>Hornung Alex</t>
  </si>
  <si>
    <t>Endres Denis</t>
  </si>
  <si>
    <t>Birkle Bernhard</t>
  </si>
  <si>
    <t>Scholl Anette-Judith</t>
  </si>
  <si>
    <t>Jaberg-Rysanek Miriam</t>
  </si>
  <si>
    <t>Gast Michael</t>
  </si>
  <si>
    <t>Hölderich Klaus</t>
  </si>
  <si>
    <t>Lackner Wolfgang</t>
  </si>
  <si>
    <t>Swarowsky Egon</t>
  </si>
  <si>
    <t>Wegner Volker</t>
  </si>
  <si>
    <t>Krüger Thomas</t>
  </si>
  <si>
    <t>Canali Andreas</t>
  </si>
  <si>
    <t>Scherff Annabell</t>
  </si>
  <si>
    <t>Bentz Hans-Jürgen</t>
  </si>
  <si>
    <t>Scheuermann Albert</t>
  </si>
  <si>
    <t>Knauber Gerlinde</t>
  </si>
  <si>
    <t>Harperscheid Andrea</t>
  </si>
  <si>
    <t>Breiner Jerome</t>
  </si>
  <si>
    <t>Weber Andrea</t>
  </si>
  <si>
    <t>Hoffmann Karin</t>
  </si>
  <si>
    <t>Will Bernd</t>
  </si>
  <si>
    <t>Lang Hermann</t>
  </si>
  <si>
    <t>Morio Dieter</t>
  </si>
  <si>
    <t>Cöllen Bernd</t>
  </si>
  <si>
    <t>Pfirrmann Rolf</t>
  </si>
  <si>
    <t>Dörner Rolf</t>
  </si>
  <si>
    <t>Cöllen Renate</t>
  </si>
  <si>
    <t>Strubel Achim</t>
  </si>
  <si>
    <t>2003</t>
  </si>
  <si>
    <t>00:24:50</t>
  </si>
  <si>
    <t>577</t>
  </si>
  <si>
    <t>SV 98/07 Seckenheim</t>
  </si>
  <si>
    <t>2001</t>
  </si>
  <si>
    <t>00:25:03</t>
  </si>
  <si>
    <t>564</t>
  </si>
  <si>
    <t>FC Lustadt</t>
  </si>
  <si>
    <t>00:25:16</t>
  </si>
  <si>
    <t>578</t>
  </si>
  <si>
    <t>2004</t>
  </si>
  <si>
    <t>00:30:42</t>
  </si>
  <si>
    <t>WJ</t>
  </si>
  <si>
    <t>580</t>
  </si>
  <si>
    <t>579</t>
  </si>
  <si>
    <t>König Tim</t>
  </si>
  <si>
    <t>Scholl Marvin</t>
  </si>
  <si>
    <t>Rüffel Niklas</t>
  </si>
  <si>
    <t>Löffelmann Lena</t>
  </si>
  <si>
    <t>Maier Sina</t>
  </si>
  <si>
    <t>00:18:00</t>
  </si>
  <si>
    <t>604</t>
  </si>
  <si>
    <t>00:18:01</t>
  </si>
  <si>
    <t>570</t>
  </si>
  <si>
    <t>00:18:13</t>
  </si>
  <si>
    <t>608</t>
  </si>
  <si>
    <t>00:18:18</t>
  </si>
  <si>
    <t>582</t>
  </si>
  <si>
    <t>00:19:57</t>
  </si>
  <si>
    <t>584</t>
  </si>
  <si>
    <t>Schorlewanderer e.V.</t>
  </si>
  <si>
    <t>00:20:40</t>
  </si>
  <si>
    <t>603</t>
  </si>
  <si>
    <t>00:21:26</t>
  </si>
  <si>
    <t>599</t>
  </si>
  <si>
    <t>1969</t>
  </si>
  <si>
    <t>00:22:34</t>
  </si>
  <si>
    <t>606</t>
  </si>
  <si>
    <t>00:22:44</t>
  </si>
  <si>
    <t>568</t>
  </si>
  <si>
    <t>1988</t>
  </si>
  <si>
    <t>566</t>
  </si>
  <si>
    <t>TC GW Neustadt</t>
  </si>
  <si>
    <t>00:24:37</t>
  </si>
  <si>
    <t>581</t>
  </si>
  <si>
    <t>00:25:58</t>
  </si>
  <si>
    <t>600</t>
  </si>
  <si>
    <t>1989</t>
  </si>
  <si>
    <t>00:26:41</t>
  </si>
  <si>
    <t>594</t>
  </si>
  <si>
    <t>00:27:07</t>
  </si>
  <si>
    <t>605</t>
  </si>
  <si>
    <t>Eisenberg</t>
  </si>
  <si>
    <t>1992</t>
  </si>
  <si>
    <t>00:28:58</t>
  </si>
  <si>
    <t>573</t>
  </si>
  <si>
    <t>567</t>
  </si>
  <si>
    <t>1994</t>
  </si>
  <si>
    <t>00:29:40</t>
  </si>
  <si>
    <t>602</t>
  </si>
  <si>
    <t>00:30:38</t>
  </si>
  <si>
    <t>571</t>
  </si>
  <si>
    <t>00:31:35</t>
  </si>
  <si>
    <t>593</t>
  </si>
  <si>
    <t>1970</t>
  </si>
  <si>
    <t>00:34:48</t>
  </si>
  <si>
    <t>576</t>
  </si>
  <si>
    <t>00:36:53</t>
  </si>
  <si>
    <t>583</t>
  </si>
  <si>
    <t>März Kevin</t>
  </si>
  <si>
    <t>Ohnheiser Hardy</t>
  </si>
  <si>
    <t>Ottilinger Alexander</t>
  </si>
  <si>
    <t>Graf Sabine</t>
  </si>
  <si>
    <t>Hackelsberger Anna Lena</t>
  </si>
  <si>
    <t>Ohnheiser Nadine</t>
  </si>
  <si>
    <t>Blischke Matthias</t>
  </si>
  <si>
    <t>Hofmann Jasmin</t>
  </si>
  <si>
    <t>Hofmann Julia</t>
  </si>
  <si>
    <t>Lang Louisa</t>
  </si>
  <si>
    <t>Rüffel Simone</t>
  </si>
  <si>
    <t>Deißler Anja</t>
  </si>
  <si>
    <t>Heilmann Sonja</t>
  </si>
  <si>
    <t>Andolina Romina</t>
  </si>
  <si>
    <t>LG MuLi</t>
  </si>
  <si>
    <t>00:21:34</t>
  </si>
  <si>
    <t>565</t>
  </si>
  <si>
    <t>00:21:39</t>
  </si>
  <si>
    <t>575</t>
  </si>
  <si>
    <t>LG Rülzheim</t>
  </si>
  <si>
    <t>00:22:10</t>
  </si>
  <si>
    <t>597</t>
  </si>
  <si>
    <t>00:22:30</t>
  </si>
  <si>
    <t>596</t>
  </si>
  <si>
    <t>561</t>
  </si>
  <si>
    <t>00:23:20</t>
  </si>
  <si>
    <t>609</t>
  </si>
  <si>
    <t>TV Maikammer</t>
  </si>
  <si>
    <t>00:24:48</t>
  </si>
  <si>
    <t>586</t>
  </si>
  <si>
    <t>00:24:54</t>
  </si>
  <si>
    <t>591</t>
  </si>
  <si>
    <t>00:25:44</t>
  </si>
  <si>
    <t>589</t>
  </si>
  <si>
    <t>00:26:18</t>
  </si>
  <si>
    <t>592</t>
  </si>
  <si>
    <t>00:27:02</t>
  </si>
  <si>
    <t>590</t>
  </si>
  <si>
    <t>00:27:40</t>
  </si>
  <si>
    <t>588</t>
  </si>
  <si>
    <t>Biker-Club Speyer</t>
  </si>
  <si>
    <t>00:28:10</t>
  </si>
  <si>
    <t>595</t>
  </si>
  <si>
    <t>00:28:21</t>
  </si>
  <si>
    <t>587</t>
  </si>
  <si>
    <t>563</t>
  </si>
  <si>
    <t>00:28:31</t>
  </si>
  <si>
    <t>607</t>
  </si>
  <si>
    <t>TV Bad Rappenau</t>
  </si>
  <si>
    <t>00:28:52</t>
  </si>
  <si>
    <t>598</t>
  </si>
  <si>
    <t>TV Bad Bergzabern</t>
  </si>
  <si>
    <t>00:29:42</t>
  </si>
  <si>
    <t>585</t>
  </si>
  <si>
    <t>00:29:47</t>
  </si>
  <si>
    <t>601</t>
  </si>
  <si>
    <t>00:30:39</t>
  </si>
  <si>
    <t>572</t>
  </si>
  <si>
    <t>00:33:33</t>
  </si>
  <si>
    <t>569</t>
  </si>
  <si>
    <t>TTK Mannheim</t>
  </si>
  <si>
    <t>1951</t>
  </si>
  <si>
    <t>574</t>
  </si>
  <si>
    <t>Thiele Frank</t>
  </si>
  <si>
    <t>Andres Werner</t>
  </si>
  <si>
    <t>Jähne Philipp</t>
  </si>
  <si>
    <t>Reeb Beate</t>
  </si>
  <si>
    <t>Blüm Hubert</t>
  </si>
  <si>
    <t>Belker-Miko Doris</t>
  </si>
  <si>
    <t>Ehrenberger Reinhard</t>
  </si>
  <si>
    <t>Barth Rolf</t>
  </si>
  <si>
    <t>Rüffel Udo</t>
  </si>
  <si>
    <t>Widmann Jacques</t>
  </si>
  <si>
    <t>Landes Gerhard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</si>
</sst>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Zeilen&quot;"/>
    <numFmt numFmtId="165" formatCode="0\ &quot;km&quot;"/>
    <numFmt numFmtId="166" formatCode="ddd\ yyyy/mm/dd"/>
    <numFmt numFmtId="167" formatCode="h:mm:ss"/>
  </numFmts>
  <fonts count="2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7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47" fontId="19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49" fontId="21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left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9526</xdr:colOff>
      <xdr:row>9</xdr:row>
      <xdr:rowOff>180975</xdr:rowOff>
    </xdr:from>
    <xdr:ext cx="5657850" cy="5353050"/>
    <xdr:sp macro="" textlink="">
      <xdr:nvSpPr>
        <xdr:cNvPr id="3" name="Textfeld 2"/>
        <xdr:cNvSpPr txBox="1"/>
      </xdr:nvSpPr>
      <xdr:spPr>
        <a:xfrm>
          <a:off x="523876" y="1666875"/>
          <a:ext cx="5657850" cy="5353050"/>
        </a:xfrm>
        <a:prstGeom prst="rect">
          <a:avLst/>
        </a:prstGeom>
        <a:solidFill>
          <a:srgbClr val="FFFF99"/>
        </a:solidFill>
        <a:ln cap="rnd">
          <a:solidFill>
            <a:schemeClr val="bg1">
              <a:lumMod val="50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Hallo Lauffreunde,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diese Tabellen verwenden wir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Import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der Daten in die Datenbank und fügen sie 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Download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in die Ergebnisseite der Veranstaltung ein. Durch die Verwendung diese Vorlage spart Ihr uns viel Arbeit und wir erhalten  für alle Veranstaltung ein einheitliches Erscheinungsbild.</a:t>
          </a:r>
        </a:p>
        <a:p>
          <a:pPr fontAlgn="base"/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Bitte beachtet deshalb folgende Hinweise:</a:t>
          </a:r>
        </a:p>
        <a:p>
          <a:endParaRPr lang="de-DE" sz="11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>
              <a:solidFill>
                <a:schemeClr val="tx1"/>
              </a:solidFill>
              <a:latin typeface="+mn-lt"/>
              <a:ea typeface="+mn-ea"/>
              <a:cs typeface="+mn-cs"/>
            </a:rPr>
            <a:t>1. Zeile</a:t>
          </a:r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3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Platzhalter sind durch die  spezifischen Angaben zu ersetzen.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E3 ist die Streckenlänge im km  einzutragen (nur der Wert).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Ins Feld H3 ist das Datum der Veranstaltung einzutragen.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2. Bei mehr als einer  Disziplin: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Pro Disziplin eine eingenes Blatt in der Excel-Mappe durch Kopieren  anzulegen.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 die Reiterleiste unten  ist als Blattname die Disziplin einzutragen  z.B.  10km_Laufen.</a:t>
          </a:r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3. Spalte D 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"Nationalität"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Angabe ist eine Option, sie kann leer bleiben, wenn die Daten nicht erfasst werden.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4. Spalte B "Name"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Es ist folgende Konvetion zu beachten: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Angeben sind in der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Reihenfolge Name Titel Vorname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erforderlich,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sind durch Leerzeichen zu trennen,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keine Kommas zur Trennung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verwenden.</a:t>
          </a:r>
          <a:endParaRPr lang="de-DE"/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5. Spalte J "pace"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/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Geschindigkeit in Min/km  wird durch eine Formel errechnet 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6. Hinweise zur  Zeile 6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Buttons mit Pfeilen sind Zeilen-Filter innerhalb der jeweiligen Spalte.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B6 ist ein Zähler eingebaut, der die Anzahl selektierter Zeilen (Namen) addiert.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Euer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www.laufinfo.eu - Team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workbookViewId="0">
      <pane ySplit="6" topLeftCell="A7" activePane="bottomLeft" state="frozen"/>
      <selection pane="bottomLeft" activeCell="H3" sqref="H3:I3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13</v>
      </c>
      <c r="B3" s="4"/>
      <c r="C3" s="23" t="s">
        <v>14</v>
      </c>
      <c r="D3" s="23"/>
      <c r="E3" s="9">
        <v>10</v>
      </c>
      <c r="F3" s="23" t="s">
        <v>15</v>
      </c>
      <c r="G3" s="23"/>
      <c r="H3" s="24" t="s">
        <v>16</v>
      </c>
      <c r="I3" s="24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2</v>
      </c>
      <c r="C6" s="16"/>
      <c r="D6" s="17"/>
      <c r="E6" s="17"/>
      <c r="F6" s="21"/>
      <c r="G6" s="17"/>
      <c r="H6" s="17"/>
      <c r="I6" s="17"/>
      <c r="J6" s="18"/>
    </row>
    <row r="8" spans="1:10" x14ac:dyDescent="0.2">
      <c r="A8" s="7">
        <v>263</v>
      </c>
      <c r="B8" s="1" t="s">
        <v>10</v>
      </c>
      <c r="C8" s="1" t="s">
        <v>11</v>
      </c>
      <c r="D8" s="2" t="s">
        <v>12</v>
      </c>
      <c r="E8" s="2">
        <v>1961</v>
      </c>
      <c r="F8" s="22">
        <v>4.1527777777777775E-2</v>
      </c>
      <c r="G8" s="8" t="s">
        <v>20</v>
      </c>
      <c r="H8" s="7">
        <v>87</v>
      </c>
      <c r="I8" s="7">
        <v>123</v>
      </c>
      <c r="J8" s="10">
        <f>F8/$E$3</f>
        <v>4.1527777777777778E-3</v>
      </c>
    </row>
    <row r="9" spans="1:10" x14ac:dyDescent="0.2">
      <c r="A9" s="7">
        <v>264</v>
      </c>
      <c r="B9" s="1" t="s">
        <v>21</v>
      </c>
      <c r="C9" s="1" t="s">
        <v>19</v>
      </c>
      <c r="D9" s="2" t="s">
        <v>18</v>
      </c>
      <c r="E9" s="2">
        <v>1972</v>
      </c>
      <c r="F9" s="19">
        <v>4.3472222222222225E-2</v>
      </c>
      <c r="G9" s="8" t="s">
        <v>22</v>
      </c>
      <c r="H9" s="7">
        <v>6</v>
      </c>
      <c r="I9" s="7">
        <v>567</v>
      </c>
      <c r="J9" s="10">
        <f>F9/$E$3</f>
        <v>4.3472222222222228E-3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workbookViewId="0">
      <pane ySplit="6" topLeftCell="A7" activePane="bottomLeft" state="frozen"/>
      <selection activeCell="A4" sqref="A4"/>
      <selection pane="bottomLeft" activeCell="A14" sqref="A14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31</v>
      </c>
      <c r="B3" s="4"/>
      <c r="C3" s="23" t="s">
        <v>32</v>
      </c>
      <c r="D3" s="23"/>
      <c r="E3" s="9">
        <v>10</v>
      </c>
      <c r="F3" s="23" t="s">
        <v>33</v>
      </c>
      <c r="G3" s="23"/>
      <c r="H3" s="24">
        <v>42861</v>
      </c>
      <c r="I3" s="24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59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 s="25" t="s">
        <v>23</v>
      </c>
      <c r="B7" s="26" t="s">
        <v>25</v>
      </c>
      <c r="C7" s="26" t="s">
        <v>35</v>
      </c>
      <c r="D7" s="25" t="s">
        <v>27</v>
      </c>
      <c r="E7" s="25" t="s">
        <v>36</v>
      </c>
      <c r="F7" s="25" t="s">
        <v>37</v>
      </c>
      <c r="G7" s="25" t="s">
        <v>38</v>
      </c>
      <c r="H7" s="25" t="s">
        <v>23</v>
      </c>
      <c r="I7" s="25" t="s">
        <v>39</v>
      </c>
      <c r="J7" s="10">
        <f>F7/$E$3</f>
        <v>2.5428240740740741E-3</v>
      </c>
    </row>
    <row r="8" spans="1:10" x14ac:dyDescent="0.2">
      <c r="A8" s="25" t="s">
        <v>40</v>
      </c>
      <c r="B8" s="26" t="s">
        <v>277</v>
      </c>
      <c r="C8" s="26" t="s">
        <v>41</v>
      </c>
      <c r="D8" s="25" t="s">
        <v>27</v>
      </c>
      <c r="E8" s="25" t="s">
        <v>42</v>
      </c>
      <c r="F8" s="25" t="s">
        <v>43</v>
      </c>
      <c r="G8" s="25" t="s">
        <v>38</v>
      </c>
      <c r="H8" s="25" t="s">
        <v>40</v>
      </c>
      <c r="I8" s="25" t="s">
        <v>44</v>
      </c>
      <c r="J8" s="10">
        <f>F8/$E$3</f>
        <v>2.6261574074074078E-3</v>
      </c>
    </row>
    <row r="9" spans="1:10" x14ac:dyDescent="0.2">
      <c r="A9" s="25" t="s">
        <v>45</v>
      </c>
      <c r="B9" s="26" t="s">
        <v>278</v>
      </c>
      <c r="C9" s="26" t="s">
        <v>46</v>
      </c>
      <c r="D9" s="25" t="s">
        <v>27</v>
      </c>
      <c r="E9" s="25" t="s">
        <v>47</v>
      </c>
      <c r="F9" s="25" t="s">
        <v>48</v>
      </c>
      <c r="G9" s="25" t="s">
        <v>38</v>
      </c>
      <c r="H9" s="25" t="s">
        <v>45</v>
      </c>
      <c r="I9" s="25" t="s">
        <v>49</v>
      </c>
      <c r="J9" s="10">
        <f>F9/$E$3</f>
        <v>2.7060185185185186E-3</v>
      </c>
    </row>
    <row r="10" spans="1:10" x14ac:dyDescent="0.2">
      <c r="A10" s="25" t="s">
        <v>50</v>
      </c>
      <c r="B10" s="26" t="s">
        <v>279</v>
      </c>
      <c r="C10" s="26" t="s">
        <v>51</v>
      </c>
      <c r="D10" s="25" t="s">
        <v>27</v>
      </c>
      <c r="E10" s="25" t="s">
        <v>52</v>
      </c>
      <c r="F10" s="25" t="s">
        <v>53</v>
      </c>
      <c r="G10" s="25" t="s">
        <v>38</v>
      </c>
      <c r="H10" s="25" t="s">
        <v>50</v>
      </c>
      <c r="I10" s="25" t="s">
        <v>54</v>
      </c>
      <c r="J10" s="10">
        <f>F10/$E$3</f>
        <v>2.7106481481481482E-3</v>
      </c>
    </row>
    <row r="11" spans="1:10" x14ac:dyDescent="0.2">
      <c r="A11" s="25" t="s">
        <v>55</v>
      </c>
      <c r="B11" s="26" t="s">
        <v>280</v>
      </c>
      <c r="C11" s="26" t="s">
        <v>27</v>
      </c>
      <c r="D11" s="25" t="s">
        <v>27</v>
      </c>
      <c r="E11" s="25" t="s">
        <v>56</v>
      </c>
      <c r="F11" s="25" t="s">
        <v>57</v>
      </c>
      <c r="G11" s="25" t="s">
        <v>38</v>
      </c>
      <c r="H11" s="25" t="s">
        <v>55</v>
      </c>
      <c r="I11" s="25" t="s">
        <v>58</v>
      </c>
      <c r="J11" s="10">
        <f>F11/$E$3</f>
        <v>2.7141203703703706E-3</v>
      </c>
    </row>
    <row r="12" spans="1:10" x14ac:dyDescent="0.2">
      <c r="A12" s="25" t="s">
        <v>59</v>
      </c>
      <c r="B12" s="26" t="s">
        <v>281</v>
      </c>
      <c r="C12" s="26" t="s">
        <v>60</v>
      </c>
      <c r="D12" s="25" t="s">
        <v>27</v>
      </c>
      <c r="E12" s="25" t="s">
        <v>61</v>
      </c>
      <c r="F12" s="25" t="s">
        <v>62</v>
      </c>
      <c r="G12" s="25" t="s">
        <v>38</v>
      </c>
      <c r="H12" s="25" t="s">
        <v>59</v>
      </c>
      <c r="I12" s="25" t="s">
        <v>63</v>
      </c>
      <c r="J12" s="10">
        <f>F12/$E$3</f>
        <v>2.7557870370370366E-3</v>
      </c>
    </row>
    <row r="13" spans="1:10" x14ac:dyDescent="0.2">
      <c r="A13" s="25" t="s">
        <v>64</v>
      </c>
      <c r="B13" s="26" t="s">
        <v>282</v>
      </c>
      <c r="C13" s="26" t="s">
        <v>65</v>
      </c>
      <c r="D13" s="25" t="s">
        <v>27</v>
      </c>
      <c r="E13" s="25" t="s">
        <v>66</v>
      </c>
      <c r="F13" s="25" t="s">
        <v>67</v>
      </c>
      <c r="G13" s="25" t="s">
        <v>38</v>
      </c>
      <c r="H13" s="25" t="s">
        <v>64</v>
      </c>
      <c r="I13" s="25" t="s">
        <v>68</v>
      </c>
      <c r="J13" s="10">
        <f>F13/$E$3</f>
        <v>2.7685185185185187E-3</v>
      </c>
    </row>
    <row r="14" spans="1:10" x14ac:dyDescent="0.2">
      <c r="A14" s="25" t="s">
        <v>69</v>
      </c>
      <c r="B14" s="26" t="s">
        <v>283</v>
      </c>
      <c r="C14" s="26" t="s">
        <v>70</v>
      </c>
      <c r="D14" s="25" t="s">
        <v>27</v>
      </c>
      <c r="E14" s="25" t="s">
        <v>71</v>
      </c>
      <c r="F14" s="25" t="s">
        <v>72</v>
      </c>
      <c r="G14" s="25" t="s">
        <v>38</v>
      </c>
      <c r="H14" s="25" t="s">
        <v>69</v>
      </c>
      <c r="I14" s="25" t="s">
        <v>73</v>
      </c>
      <c r="J14" s="10">
        <f>F14/$E$3</f>
        <v>2.7870370370370367E-3</v>
      </c>
    </row>
    <row r="15" spans="1:10" x14ac:dyDescent="0.2">
      <c r="A15" s="25" t="s">
        <v>74</v>
      </c>
      <c r="B15" s="26" t="s">
        <v>284</v>
      </c>
      <c r="C15" s="26" t="s">
        <v>75</v>
      </c>
      <c r="D15" s="25" t="s">
        <v>27</v>
      </c>
      <c r="E15" s="25" t="s">
        <v>76</v>
      </c>
      <c r="F15" s="25" t="s">
        <v>77</v>
      </c>
      <c r="G15" s="25" t="s">
        <v>38</v>
      </c>
      <c r="H15" s="25" t="s">
        <v>74</v>
      </c>
      <c r="I15" s="25" t="s">
        <v>78</v>
      </c>
      <c r="J15" s="10">
        <f>F15/$E$3</f>
        <v>2.8217592592592591E-3</v>
      </c>
    </row>
    <row r="16" spans="1:10" x14ac:dyDescent="0.2">
      <c r="A16" s="25" t="s">
        <v>79</v>
      </c>
      <c r="B16" s="26" t="s">
        <v>285</v>
      </c>
      <c r="C16" s="26" t="s">
        <v>80</v>
      </c>
      <c r="D16" s="25" t="s">
        <v>27</v>
      </c>
      <c r="E16" s="25" t="s">
        <v>81</v>
      </c>
      <c r="F16" s="25" t="s">
        <v>82</v>
      </c>
      <c r="G16" s="25" t="s">
        <v>83</v>
      </c>
      <c r="H16" s="25" t="s">
        <v>23</v>
      </c>
      <c r="I16" s="25" t="s">
        <v>84</v>
      </c>
      <c r="J16" s="10">
        <f>F16/$E$3</f>
        <v>2.8240740740740735E-3</v>
      </c>
    </row>
    <row r="17" spans="1:10" x14ac:dyDescent="0.2">
      <c r="A17" s="25" t="s">
        <v>85</v>
      </c>
      <c r="B17" s="26" t="s">
        <v>286</v>
      </c>
      <c r="C17" s="26" t="s">
        <v>86</v>
      </c>
      <c r="D17" s="25" t="s">
        <v>27</v>
      </c>
      <c r="E17" s="25" t="s">
        <v>71</v>
      </c>
      <c r="F17" s="25" t="s">
        <v>87</v>
      </c>
      <c r="G17" s="25" t="s">
        <v>38</v>
      </c>
      <c r="H17" s="25" t="s">
        <v>79</v>
      </c>
      <c r="I17" s="25" t="s">
        <v>88</v>
      </c>
      <c r="J17" s="10">
        <f>F17/$E$3</f>
        <v>2.8599537037037035E-3</v>
      </c>
    </row>
    <row r="18" spans="1:10" x14ac:dyDescent="0.2">
      <c r="A18" s="25" t="s">
        <v>89</v>
      </c>
      <c r="B18" s="26" t="s">
        <v>287</v>
      </c>
      <c r="C18" s="26" t="s">
        <v>154</v>
      </c>
      <c r="D18" s="25" t="s">
        <v>27</v>
      </c>
      <c r="E18" s="25" t="s">
        <v>155</v>
      </c>
      <c r="F18" s="25" t="s">
        <v>156</v>
      </c>
      <c r="G18" s="25" t="s">
        <v>275</v>
      </c>
      <c r="H18" s="25" t="s">
        <v>23</v>
      </c>
      <c r="I18" s="25" t="s">
        <v>157</v>
      </c>
      <c r="J18" s="10">
        <f t="shared" ref="J18:J66" si="0">F18/$E$3</f>
        <v>2.8645833333333331E-3</v>
      </c>
    </row>
    <row r="19" spans="1:10" x14ac:dyDescent="0.2">
      <c r="A19" s="25" t="s">
        <v>94</v>
      </c>
      <c r="B19" s="26" t="s">
        <v>288</v>
      </c>
      <c r="C19" s="26" t="s">
        <v>90</v>
      </c>
      <c r="D19" s="25" t="s">
        <v>27</v>
      </c>
      <c r="E19" s="25" t="s">
        <v>91</v>
      </c>
      <c r="F19" s="25" t="s">
        <v>92</v>
      </c>
      <c r="G19" s="25" t="s">
        <v>38</v>
      </c>
      <c r="H19" s="25" t="s">
        <v>85</v>
      </c>
      <c r="I19" s="25" t="s">
        <v>93</v>
      </c>
      <c r="J19" s="10">
        <f t="shared" si="0"/>
        <v>2.9016203703703699E-3</v>
      </c>
    </row>
    <row r="20" spans="1:10" x14ac:dyDescent="0.2">
      <c r="A20" s="25" t="s">
        <v>98</v>
      </c>
      <c r="B20" s="26" t="s">
        <v>289</v>
      </c>
      <c r="C20" s="26" t="s">
        <v>75</v>
      </c>
      <c r="D20" s="25" t="s">
        <v>27</v>
      </c>
      <c r="E20" s="25" t="s">
        <v>95</v>
      </c>
      <c r="F20" s="25" t="s">
        <v>96</v>
      </c>
      <c r="G20" s="25" t="s">
        <v>38</v>
      </c>
      <c r="H20" s="25" t="s">
        <v>89</v>
      </c>
      <c r="I20" s="25" t="s">
        <v>97</v>
      </c>
      <c r="J20" s="10">
        <f t="shared" si="0"/>
        <v>3.0057870370370368E-3</v>
      </c>
    </row>
    <row r="21" spans="1:10" x14ac:dyDescent="0.2">
      <c r="A21" s="25" t="s">
        <v>101</v>
      </c>
      <c r="B21" s="26" t="s">
        <v>290</v>
      </c>
      <c r="C21" s="26" t="s">
        <v>26</v>
      </c>
      <c r="D21" s="25" t="s">
        <v>27</v>
      </c>
      <c r="E21" s="25" t="s">
        <v>158</v>
      </c>
      <c r="F21" s="25" t="s">
        <v>159</v>
      </c>
      <c r="G21" s="25" t="s">
        <v>275</v>
      </c>
      <c r="H21" s="25" t="s">
        <v>40</v>
      </c>
      <c r="I21" s="25" t="s">
        <v>160</v>
      </c>
      <c r="J21" s="10">
        <f t="shared" si="0"/>
        <v>3.0393518518518517E-3</v>
      </c>
    </row>
    <row r="22" spans="1:10" x14ac:dyDescent="0.2">
      <c r="A22" s="25" t="s">
        <v>106</v>
      </c>
      <c r="B22" s="26" t="s">
        <v>291</v>
      </c>
      <c r="C22" s="26" t="s">
        <v>161</v>
      </c>
      <c r="D22" s="25" t="s">
        <v>27</v>
      </c>
      <c r="E22" s="25" t="s">
        <v>162</v>
      </c>
      <c r="F22" s="25" t="s">
        <v>163</v>
      </c>
      <c r="G22" s="25" t="s">
        <v>275</v>
      </c>
      <c r="H22" s="25" t="s">
        <v>45</v>
      </c>
      <c r="I22" s="25" t="s">
        <v>164</v>
      </c>
      <c r="J22" s="10">
        <f t="shared" si="0"/>
        <v>3.0555555555555553E-3</v>
      </c>
    </row>
    <row r="23" spans="1:10" x14ac:dyDescent="0.2">
      <c r="A23" s="25" t="s">
        <v>109</v>
      </c>
      <c r="B23" s="26" t="s">
        <v>292</v>
      </c>
      <c r="C23" s="26" t="s">
        <v>165</v>
      </c>
      <c r="D23" s="25" t="s">
        <v>27</v>
      </c>
      <c r="E23" s="25" t="s">
        <v>166</v>
      </c>
      <c r="F23" s="25" t="s">
        <v>167</v>
      </c>
      <c r="G23" s="25" t="s">
        <v>275</v>
      </c>
      <c r="H23" s="25" t="s">
        <v>50</v>
      </c>
      <c r="I23" s="25" t="s">
        <v>168</v>
      </c>
      <c r="J23" s="10">
        <f t="shared" si="0"/>
        <v>3.0671296296296293E-3</v>
      </c>
    </row>
    <row r="24" spans="1:10" x14ac:dyDescent="0.2">
      <c r="A24" s="25" t="s">
        <v>113</v>
      </c>
      <c r="B24" s="26" t="s">
        <v>293</v>
      </c>
      <c r="C24" s="26" t="s">
        <v>169</v>
      </c>
      <c r="D24" s="25" t="s">
        <v>27</v>
      </c>
      <c r="E24" s="25" t="s">
        <v>170</v>
      </c>
      <c r="F24" s="25" t="s">
        <v>171</v>
      </c>
      <c r="G24" s="25" t="s">
        <v>275</v>
      </c>
      <c r="H24" s="25" t="s">
        <v>55</v>
      </c>
      <c r="I24" s="25" t="s">
        <v>172</v>
      </c>
      <c r="J24" s="10">
        <f t="shared" si="0"/>
        <v>3.0879629629629634E-3</v>
      </c>
    </row>
    <row r="25" spans="1:10" x14ac:dyDescent="0.2">
      <c r="A25" s="25" t="s">
        <v>117</v>
      </c>
      <c r="B25" s="26" t="s">
        <v>294</v>
      </c>
      <c r="C25" s="26" t="s">
        <v>75</v>
      </c>
      <c r="D25" s="25" t="s">
        <v>27</v>
      </c>
      <c r="E25" s="25" t="s">
        <v>173</v>
      </c>
      <c r="F25" s="25" t="s">
        <v>174</v>
      </c>
      <c r="G25" s="25" t="s">
        <v>275</v>
      </c>
      <c r="H25" s="25" t="s">
        <v>59</v>
      </c>
      <c r="I25" s="25" t="s">
        <v>175</v>
      </c>
      <c r="J25" s="10">
        <f t="shared" si="0"/>
        <v>3.1145833333333334E-3</v>
      </c>
    </row>
    <row r="26" spans="1:10" x14ac:dyDescent="0.2">
      <c r="A26" s="25" t="s">
        <v>122</v>
      </c>
      <c r="B26" s="26" t="s">
        <v>295</v>
      </c>
      <c r="C26" s="26" t="s">
        <v>27</v>
      </c>
      <c r="D26" s="25" t="s">
        <v>27</v>
      </c>
      <c r="E26" s="25" t="s">
        <v>56</v>
      </c>
      <c r="F26" s="25" t="s">
        <v>99</v>
      </c>
      <c r="G26" s="25" t="s">
        <v>38</v>
      </c>
      <c r="H26" s="25" t="s">
        <v>94</v>
      </c>
      <c r="I26" s="25" t="s">
        <v>100</v>
      </c>
      <c r="J26" s="10">
        <f t="shared" si="0"/>
        <v>3.1168981481481482E-3</v>
      </c>
    </row>
    <row r="27" spans="1:10" x14ac:dyDescent="0.2">
      <c r="A27" s="25" t="s">
        <v>127</v>
      </c>
      <c r="B27" s="26" t="s">
        <v>296</v>
      </c>
      <c r="C27" s="26" t="s">
        <v>102</v>
      </c>
      <c r="D27" s="25" t="s">
        <v>27</v>
      </c>
      <c r="E27" s="25" t="s">
        <v>103</v>
      </c>
      <c r="F27" s="25" t="s">
        <v>104</v>
      </c>
      <c r="G27" s="25" t="s">
        <v>83</v>
      </c>
      <c r="H27" s="25" t="s">
        <v>40</v>
      </c>
      <c r="I27" s="25" t="s">
        <v>105</v>
      </c>
      <c r="J27" s="10">
        <f t="shared" si="0"/>
        <v>3.1203703703703701E-3</v>
      </c>
    </row>
    <row r="28" spans="1:10" x14ac:dyDescent="0.2">
      <c r="A28" s="25" t="s">
        <v>132</v>
      </c>
      <c r="B28" s="26" t="s">
        <v>34</v>
      </c>
      <c r="C28" s="26" t="s">
        <v>26</v>
      </c>
      <c r="D28" s="25" t="s">
        <v>27</v>
      </c>
      <c r="E28" s="25" t="s">
        <v>28</v>
      </c>
      <c r="F28" s="25" t="s">
        <v>30</v>
      </c>
      <c r="G28" s="25" t="s">
        <v>29</v>
      </c>
      <c r="H28" s="25" t="s">
        <v>23</v>
      </c>
      <c r="I28" s="25" t="s">
        <v>24</v>
      </c>
      <c r="J28" s="10">
        <f t="shared" si="0"/>
        <v>3.1377314814814809E-3</v>
      </c>
    </row>
    <row r="29" spans="1:10" x14ac:dyDescent="0.2">
      <c r="A29" s="25" t="s">
        <v>132</v>
      </c>
      <c r="B29" s="26" t="s">
        <v>297</v>
      </c>
      <c r="C29" s="26" t="s">
        <v>26</v>
      </c>
      <c r="D29" s="25" t="s">
        <v>27</v>
      </c>
      <c r="E29" s="25" t="s">
        <v>107</v>
      </c>
      <c r="F29" s="25" t="s">
        <v>30</v>
      </c>
      <c r="G29" s="25" t="s">
        <v>38</v>
      </c>
      <c r="H29" s="25" t="s">
        <v>98</v>
      </c>
      <c r="I29" s="25" t="s">
        <v>108</v>
      </c>
      <c r="J29" s="10">
        <f t="shared" si="0"/>
        <v>3.1377314814814809E-3</v>
      </c>
    </row>
    <row r="30" spans="1:10" x14ac:dyDescent="0.2">
      <c r="A30" s="25" t="s">
        <v>139</v>
      </c>
      <c r="B30" s="26" t="s">
        <v>298</v>
      </c>
      <c r="C30" s="26" t="s">
        <v>32</v>
      </c>
      <c r="D30" s="25" t="s">
        <v>27</v>
      </c>
      <c r="E30" s="25" t="s">
        <v>110</v>
      </c>
      <c r="F30" s="25" t="s">
        <v>111</v>
      </c>
      <c r="G30" s="25" t="s">
        <v>83</v>
      </c>
      <c r="H30" s="25" t="s">
        <v>45</v>
      </c>
      <c r="I30" s="25" t="s">
        <v>112</v>
      </c>
      <c r="J30" s="10">
        <f t="shared" si="0"/>
        <v>3.1493055555555558E-3</v>
      </c>
    </row>
    <row r="31" spans="1:10" x14ac:dyDescent="0.2">
      <c r="A31" s="25" t="s">
        <v>143</v>
      </c>
      <c r="B31" s="26" t="s">
        <v>299</v>
      </c>
      <c r="C31" s="26" t="s">
        <v>176</v>
      </c>
      <c r="D31" s="25" t="s">
        <v>27</v>
      </c>
      <c r="E31" s="25" t="s">
        <v>155</v>
      </c>
      <c r="F31" s="25" t="s">
        <v>177</v>
      </c>
      <c r="G31" s="25" t="s">
        <v>275</v>
      </c>
      <c r="H31" s="25" t="s">
        <v>64</v>
      </c>
      <c r="I31" s="25" t="s">
        <v>178</v>
      </c>
      <c r="J31" s="10">
        <f t="shared" si="0"/>
        <v>3.1585648148148146E-3</v>
      </c>
    </row>
    <row r="32" spans="1:10" x14ac:dyDescent="0.2">
      <c r="A32" s="25" t="s">
        <v>146</v>
      </c>
      <c r="B32" s="26" t="s">
        <v>300</v>
      </c>
      <c r="C32" s="26" t="s">
        <v>114</v>
      </c>
      <c r="D32" s="25" t="s">
        <v>27</v>
      </c>
      <c r="E32" s="25" t="s">
        <v>81</v>
      </c>
      <c r="F32" s="25" t="s">
        <v>115</v>
      </c>
      <c r="G32" s="25" t="s">
        <v>83</v>
      </c>
      <c r="H32" s="25" t="s">
        <v>50</v>
      </c>
      <c r="I32" s="25" t="s">
        <v>116</v>
      </c>
      <c r="J32" s="10">
        <f t="shared" si="0"/>
        <v>3.177083333333333E-3</v>
      </c>
    </row>
    <row r="33" spans="1:10" x14ac:dyDescent="0.2">
      <c r="A33" s="25" t="s">
        <v>149</v>
      </c>
      <c r="B33" s="26" t="s">
        <v>301</v>
      </c>
      <c r="C33" s="26" t="s">
        <v>26</v>
      </c>
      <c r="D33" s="25" t="s">
        <v>27</v>
      </c>
      <c r="E33" s="25" t="s">
        <v>170</v>
      </c>
      <c r="F33" s="25" t="s">
        <v>179</v>
      </c>
      <c r="G33" s="25" t="s">
        <v>275</v>
      </c>
      <c r="H33" s="25" t="s">
        <v>69</v>
      </c>
      <c r="I33" s="25" t="s">
        <v>180</v>
      </c>
      <c r="J33" s="10">
        <f t="shared" si="0"/>
        <v>3.1840277777777778E-3</v>
      </c>
    </row>
    <row r="34" spans="1:10" x14ac:dyDescent="0.2">
      <c r="A34" s="25" t="s">
        <v>153</v>
      </c>
      <c r="B34" s="26" t="s">
        <v>302</v>
      </c>
      <c r="C34" s="26" t="s">
        <v>140</v>
      </c>
      <c r="D34" s="25" t="s">
        <v>27</v>
      </c>
      <c r="E34" s="25" t="s">
        <v>181</v>
      </c>
      <c r="F34" s="25" t="s">
        <v>182</v>
      </c>
      <c r="G34" s="25" t="s">
        <v>275</v>
      </c>
      <c r="H34" s="25" t="s">
        <v>74</v>
      </c>
      <c r="I34" s="25" t="s">
        <v>183</v>
      </c>
      <c r="J34" s="10">
        <f t="shared" si="0"/>
        <v>3.1851851851851854E-3</v>
      </c>
    </row>
    <row r="35" spans="1:10" x14ac:dyDescent="0.2">
      <c r="A35" s="25" t="s">
        <v>237</v>
      </c>
      <c r="B35" s="26" t="s">
        <v>303</v>
      </c>
      <c r="C35" s="26" t="s">
        <v>184</v>
      </c>
      <c r="D35" s="25" t="s">
        <v>27</v>
      </c>
      <c r="E35" s="25" t="s">
        <v>173</v>
      </c>
      <c r="F35" s="25" t="s">
        <v>185</v>
      </c>
      <c r="G35" s="25" t="s">
        <v>275</v>
      </c>
      <c r="H35" s="25" t="s">
        <v>79</v>
      </c>
      <c r="I35" s="25" t="s">
        <v>186</v>
      </c>
      <c r="J35" s="10">
        <f t="shared" si="0"/>
        <v>3.2152777777777774E-3</v>
      </c>
    </row>
    <row r="36" spans="1:10" x14ac:dyDescent="0.2">
      <c r="A36" s="25" t="s">
        <v>241</v>
      </c>
      <c r="B36" s="26" t="s">
        <v>304</v>
      </c>
      <c r="C36" s="26" t="s">
        <v>187</v>
      </c>
      <c r="D36" s="25" t="s">
        <v>27</v>
      </c>
      <c r="E36" s="25" t="s">
        <v>188</v>
      </c>
      <c r="F36" s="25" t="s">
        <v>189</v>
      </c>
      <c r="G36" s="25" t="s">
        <v>276</v>
      </c>
      <c r="H36" s="25" t="s">
        <v>23</v>
      </c>
      <c r="I36" s="25" t="s">
        <v>190</v>
      </c>
      <c r="J36" s="10">
        <f t="shared" si="0"/>
        <v>3.2858796296296295E-3</v>
      </c>
    </row>
    <row r="37" spans="1:10" x14ac:dyDescent="0.2">
      <c r="A37" s="25" t="s">
        <v>245</v>
      </c>
      <c r="B37" s="26" t="s">
        <v>305</v>
      </c>
      <c r="C37" s="26" t="s">
        <v>118</v>
      </c>
      <c r="D37" s="25" t="s">
        <v>27</v>
      </c>
      <c r="E37" s="25" t="s">
        <v>119</v>
      </c>
      <c r="F37" s="25" t="s">
        <v>120</v>
      </c>
      <c r="G37" s="25" t="s">
        <v>38</v>
      </c>
      <c r="H37" s="25" t="s">
        <v>101</v>
      </c>
      <c r="I37" s="25" t="s">
        <v>121</v>
      </c>
      <c r="J37" s="10">
        <f t="shared" si="0"/>
        <v>3.3217592592592595E-3</v>
      </c>
    </row>
    <row r="38" spans="1:10" x14ac:dyDescent="0.2">
      <c r="A38" s="25" t="s">
        <v>249</v>
      </c>
      <c r="B38" s="26" t="s">
        <v>306</v>
      </c>
      <c r="C38" s="26" t="s">
        <v>123</v>
      </c>
      <c r="D38" s="25" t="s">
        <v>27</v>
      </c>
      <c r="E38" s="25" t="s">
        <v>124</v>
      </c>
      <c r="F38" s="25" t="s">
        <v>125</v>
      </c>
      <c r="G38" s="25" t="s">
        <v>38</v>
      </c>
      <c r="H38" s="25" t="s">
        <v>106</v>
      </c>
      <c r="I38" s="25" t="s">
        <v>126</v>
      </c>
      <c r="J38" s="10">
        <f t="shared" si="0"/>
        <v>3.3495370370370372E-3</v>
      </c>
    </row>
    <row r="39" spans="1:10" x14ac:dyDescent="0.2">
      <c r="A39" s="25" t="s">
        <v>250</v>
      </c>
      <c r="B39" s="26" t="s">
        <v>307</v>
      </c>
      <c r="C39" s="26" t="s">
        <v>128</v>
      </c>
      <c r="D39" s="25" t="s">
        <v>27</v>
      </c>
      <c r="E39" s="25" t="s">
        <v>129</v>
      </c>
      <c r="F39" s="25" t="s">
        <v>130</v>
      </c>
      <c r="G39" s="25" t="s">
        <v>38</v>
      </c>
      <c r="H39" s="25" t="s">
        <v>109</v>
      </c>
      <c r="I39" s="25" t="s">
        <v>131</v>
      </c>
      <c r="J39" s="10">
        <f t="shared" si="0"/>
        <v>3.359953703703704E-3</v>
      </c>
    </row>
    <row r="40" spans="1:10" x14ac:dyDescent="0.2">
      <c r="A40" s="25" t="s">
        <v>250</v>
      </c>
      <c r="B40" s="26" t="s">
        <v>308</v>
      </c>
      <c r="C40" s="26" t="s">
        <v>32</v>
      </c>
      <c r="D40" s="25" t="s">
        <v>27</v>
      </c>
      <c r="E40" s="25" t="s">
        <v>191</v>
      </c>
      <c r="F40" s="25" t="s">
        <v>130</v>
      </c>
      <c r="G40" s="25" t="s">
        <v>275</v>
      </c>
      <c r="H40" s="25" t="s">
        <v>85</v>
      </c>
      <c r="I40" s="25" t="s">
        <v>192</v>
      </c>
      <c r="J40" s="10">
        <f t="shared" si="0"/>
        <v>3.359953703703704E-3</v>
      </c>
    </row>
    <row r="41" spans="1:10" x14ac:dyDescent="0.2">
      <c r="A41" s="25" t="s">
        <v>251</v>
      </c>
      <c r="B41" s="26" t="s">
        <v>309</v>
      </c>
      <c r="C41" s="26" t="s">
        <v>26</v>
      </c>
      <c r="D41" s="25" t="s">
        <v>27</v>
      </c>
      <c r="E41" s="25" t="s">
        <v>170</v>
      </c>
      <c r="F41" s="25" t="s">
        <v>193</v>
      </c>
      <c r="G41" s="25" t="s">
        <v>276</v>
      </c>
      <c r="H41" s="25" t="s">
        <v>40</v>
      </c>
      <c r="I41" s="25" t="s">
        <v>194</v>
      </c>
      <c r="J41" s="10">
        <f t="shared" si="0"/>
        <v>3.3692129629629627E-3</v>
      </c>
    </row>
    <row r="42" spans="1:10" x14ac:dyDescent="0.2">
      <c r="A42" s="25" t="s">
        <v>252</v>
      </c>
      <c r="B42" s="26" t="s">
        <v>310</v>
      </c>
      <c r="C42" s="26" t="s">
        <v>27</v>
      </c>
      <c r="D42" s="25" t="s">
        <v>27</v>
      </c>
      <c r="E42" s="25" t="s">
        <v>158</v>
      </c>
      <c r="F42" s="25" t="s">
        <v>195</v>
      </c>
      <c r="G42" s="25" t="s">
        <v>276</v>
      </c>
      <c r="H42" s="25" t="s">
        <v>45</v>
      </c>
      <c r="I42" s="25" t="s">
        <v>196</v>
      </c>
      <c r="J42" s="10">
        <f t="shared" si="0"/>
        <v>3.3807870370370372E-3</v>
      </c>
    </row>
    <row r="43" spans="1:10" x14ac:dyDescent="0.2">
      <c r="A43" s="25" t="s">
        <v>253</v>
      </c>
      <c r="B43" s="26" t="s">
        <v>311</v>
      </c>
      <c r="C43" s="26" t="s">
        <v>133</v>
      </c>
      <c r="D43" s="25" t="s">
        <v>27</v>
      </c>
      <c r="E43" s="25" t="s">
        <v>124</v>
      </c>
      <c r="F43" s="25" t="s">
        <v>134</v>
      </c>
      <c r="G43" s="25" t="s">
        <v>38</v>
      </c>
      <c r="H43" s="25" t="s">
        <v>113</v>
      </c>
      <c r="I43" s="25" t="s">
        <v>135</v>
      </c>
      <c r="J43" s="10">
        <f t="shared" si="0"/>
        <v>3.7499999999999999E-3</v>
      </c>
    </row>
    <row r="44" spans="1:10" x14ac:dyDescent="0.2">
      <c r="A44" s="25" t="s">
        <v>254</v>
      </c>
      <c r="B44" s="26" t="s">
        <v>312</v>
      </c>
      <c r="C44" s="26" t="s">
        <v>197</v>
      </c>
      <c r="D44" s="25" t="s">
        <v>27</v>
      </c>
      <c r="E44" s="25" t="s">
        <v>198</v>
      </c>
      <c r="F44" s="25" t="s">
        <v>199</v>
      </c>
      <c r="G44" s="25" t="s">
        <v>275</v>
      </c>
      <c r="H44" s="25" t="s">
        <v>89</v>
      </c>
      <c r="I44" s="25" t="s">
        <v>200</v>
      </c>
      <c r="J44" s="10">
        <f t="shared" si="0"/>
        <v>3.751157407407407E-3</v>
      </c>
    </row>
    <row r="45" spans="1:10" x14ac:dyDescent="0.2">
      <c r="A45" s="25" t="s">
        <v>255</v>
      </c>
      <c r="B45" s="26" t="s">
        <v>313</v>
      </c>
      <c r="C45" s="26" t="s">
        <v>201</v>
      </c>
      <c r="D45" s="25" t="s">
        <v>27</v>
      </c>
      <c r="E45" s="25" t="s">
        <v>202</v>
      </c>
      <c r="F45" s="25" t="s">
        <v>203</v>
      </c>
      <c r="G45" s="25" t="s">
        <v>275</v>
      </c>
      <c r="H45" s="25" t="s">
        <v>94</v>
      </c>
      <c r="I45" s="25" t="s">
        <v>204</v>
      </c>
      <c r="J45" s="10">
        <f t="shared" si="0"/>
        <v>3.7581018518518519E-3</v>
      </c>
    </row>
    <row r="46" spans="1:10" x14ac:dyDescent="0.2">
      <c r="A46" s="25" t="s">
        <v>255</v>
      </c>
      <c r="B46" s="26" t="s">
        <v>314</v>
      </c>
      <c r="C46" s="26" t="s">
        <v>205</v>
      </c>
      <c r="D46" s="25" t="s">
        <v>27</v>
      </c>
      <c r="E46" s="25" t="s">
        <v>206</v>
      </c>
      <c r="F46" s="25" t="s">
        <v>203</v>
      </c>
      <c r="G46" s="25" t="s">
        <v>275</v>
      </c>
      <c r="H46" s="25" t="s">
        <v>94</v>
      </c>
      <c r="I46" s="25" t="s">
        <v>207</v>
      </c>
      <c r="J46" s="10">
        <f t="shared" si="0"/>
        <v>3.7581018518518519E-3</v>
      </c>
    </row>
    <row r="47" spans="1:10" x14ac:dyDescent="0.2">
      <c r="A47" s="25" t="s">
        <v>256</v>
      </c>
      <c r="B47" s="26" t="s">
        <v>315</v>
      </c>
      <c r="C47" s="26" t="s">
        <v>208</v>
      </c>
      <c r="D47" s="25" t="s">
        <v>27</v>
      </c>
      <c r="E47" s="25" t="s">
        <v>209</v>
      </c>
      <c r="F47" s="25" t="s">
        <v>210</v>
      </c>
      <c r="G47" s="25" t="s">
        <v>275</v>
      </c>
      <c r="H47" s="25" t="s">
        <v>101</v>
      </c>
      <c r="I47" s="25" t="s">
        <v>211</v>
      </c>
      <c r="J47" s="10">
        <f t="shared" si="0"/>
        <v>3.8148148148148147E-3</v>
      </c>
    </row>
    <row r="48" spans="1:10" x14ac:dyDescent="0.2">
      <c r="A48" s="25" t="s">
        <v>257</v>
      </c>
      <c r="B48" s="26" t="s">
        <v>316</v>
      </c>
      <c r="C48" s="26" t="s">
        <v>19</v>
      </c>
      <c r="D48" s="25" t="s">
        <v>27</v>
      </c>
      <c r="E48" s="25" t="s">
        <v>155</v>
      </c>
      <c r="F48" s="25" t="s">
        <v>212</v>
      </c>
      <c r="G48" s="25" t="s">
        <v>275</v>
      </c>
      <c r="H48" s="25" t="s">
        <v>106</v>
      </c>
      <c r="I48" s="25" t="s">
        <v>213</v>
      </c>
      <c r="J48" s="10">
        <f t="shared" si="0"/>
        <v>3.8449074074074071E-3</v>
      </c>
    </row>
    <row r="49" spans="1:10" x14ac:dyDescent="0.2">
      <c r="A49" s="25" t="s">
        <v>258</v>
      </c>
      <c r="B49" s="26" t="s">
        <v>317</v>
      </c>
      <c r="C49" s="26" t="s">
        <v>90</v>
      </c>
      <c r="D49" s="25" t="s">
        <v>27</v>
      </c>
      <c r="E49" s="25" t="s">
        <v>56</v>
      </c>
      <c r="F49" s="25" t="s">
        <v>137</v>
      </c>
      <c r="G49" s="25" t="s">
        <v>38</v>
      </c>
      <c r="H49" s="25" t="s">
        <v>117</v>
      </c>
      <c r="I49" s="25" t="s">
        <v>138</v>
      </c>
      <c r="J49" s="10">
        <f t="shared" si="0"/>
        <v>3.8541666666666668E-3</v>
      </c>
    </row>
    <row r="50" spans="1:10" x14ac:dyDescent="0.2">
      <c r="A50" s="25" t="s">
        <v>259</v>
      </c>
      <c r="B50" s="26" t="s">
        <v>318</v>
      </c>
      <c r="C50" s="26" t="s">
        <v>197</v>
      </c>
      <c r="D50" s="25" t="s">
        <v>27</v>
      </c>
      <c r="E50" s="25" t="s">
        <v>202</v>
      </c>
      <c r="F50" s="25" t="s">
        <v>214</v>
      </c>
      <c r="G50" s="25" t="s">
        <v>276</v>
      </c>
      <c r="H50" s="25" t="s">
        <v>50</v>
      </c>
      <c r="I50" s="25" t="s">
        <v>215</v>
      </c>
      <c r="J50" s="10">
        <f t="shared" si="0"/>
        <v>3.871527777777778E-3</v>
      </c>
    </row>
    <row r="51" spans="1:10" x14ac:dyDescent="0.2">
      <c r="A51" s="25" t="s">
        <v>260</v>
      </c>
      <c r="B51" s="26" t="s">
        <v>319</v>
      </c>
      <c r="C51" s="26" t="s">
        <v>205</v>
      </c>
      <c r="D51" s="25" t="s">
        <v>27</v>
      </c>
      <c r="E51" s="25" t="s">
        <v>216</v>
      </c>
      <c r="F51" s="25" t="s">
        <v>217</v>
      </c>
      <c r="G51" s="25" t="s">
        <v>275</v>
      </c>
      <c r="H51" s="25" t="s">
        <v>109</v>
      </c>
      <c r="I51" s="25" t="s">
        <v>218</v>
      </c>
      <c r="J51" s="10">
        <f t="shared" si="0"/>
        <v>3.8969907407407404E-3</v>
      </c>
    </row>
    <row r="52" spans="1:10" x14ac:dyDescent="0.2">
      <c r="A52" s="25" t="s">
        <v>261</v>
      </c>
      <c r="B52" s="26" t="s">
        <v>320</v>
      </c>
      <c r="C52" s="26" t="s">
        <v>219</v>
      </c>
      <c r="D52" s="25" t="s">
        <v>27</v>
      </c>
      <c r="E52" s="25" t="s">
        <v>198</v>
      </c>
      <c r="F52" s="25" t="s">
        <v>220</v>
      </c>
      <c r="G52" s="25" t="s">
        <v>275</v>
      </c>
      <c r="H52" s="25" t="s">
        <v>113</v>
      </c>
      <c r="I52" s="25" t="s">
        <v>221</v>
      </c>
      <c r="J52" s="10">
        <f t="shared" si="0"/>
        <v>3.9247685185185184E-3</v>
      </c>
    </row>
    <row r="53" spans="1:10" x14ac:dyDescent="0.2">
      <c r="A53" s="25" t="s">
        <v>262</v>
      </c>
      <c r="B53" s="26" t="s">
        <v>321</v>
      </c>
      <c r="C53" s="26" t="s">
        <v>197</v>
      </c>
      <c r="D53" s="25" t="s">
        <v>27</v>
      </c>
      <c r="E53" s="25" t="s">
        <v>206</v>
      </c>
      <c r="F53" s="25" t="s">
        <v>222</v>
      </c>
      <c r="G53" s="25" t="s">
        <v>276</v>
      </c>
      <c r="H53" s="25" t="s">
        <v>55</v>
      </c>
      <c r="I53" s="25" t="s">
        <v>223</v>
      </c>
      <c r="J53" s="10">
        <f t="shared" si="0"/>
        <v>3.9803240740740745E-3</v>
      </c>
    </row>
    <row r="54" spans="1:10" x14ac:dyDescent="0.2">
      <c r="A54" s="25" t="s">
        <v>263</v>
      </c>
      <c r="B54" s="26" t="s">
        <v>322</v>
      </c>
      <c r="C54" s="26" t="s">
        <v>140</v>
      </c>
      <c r="D54" s="25" t="s">
        <v>27</v>
      </c>
      <c r="E54" s="25" t="s">
        <v>107</v>
      </c>
      <c r="F54" s="25" t="s">
        <v>141</v>
      </c>
      <c r="G54" s="25" t="s">
        <v>83</v>
      </c>
      <c r="H54" s="25" t="s">
        <v>55</v>
      </c>
      <c r="I54" s="25" t="s">
        <v>142</v>
      </c>
      <c r="J54" s="10">
        <f t="shared" si="0"/>
        <v>3.9861111111111113E-3</v>
      </c>
    </row>
    <row r="55" spans="1:10" x14ac:dyDescent="0.2">
      <c r="A55" s="25" t="s">
        <v>264</v>
      </c>
      <c r="B55" s="26" t="s">
        <v>323</v>
      </c>
      <c r="C55" s="26" t="s">
        <v>27</v>
      </c>
      <c r="D55" s="25" t="s">
        <v>27</v>
      </c>
      <c r="E55" s="25" t="s">
        <v>103</v>
      </c>
      <c r="F55" s="25" t="s">
        <v>144</v>
      </c>
      <c r="G55" s="25" t="s">
        <v>38</v>
      </c>
      <c r="H55" s="25" t="s">
        <v>122</v>
      </c>
      <c r="I55" s="25" t="s">
        <v>145</v>
      </c>
      <c r="J55" s="10">
        <f t="shared" si="0"/>
        <v>3.9895833333333328E-3</v>
      </c>
    </row>
    <row r="56" spans="1:10" x14ac:dyDescent="0.2">
      <c r="A56" s="25" t="s">
        <v>265</v>
      </c>
      <c r="B56" s="26" t="s">
        <v>324</v>
      </c>
      <c r="C56" s="26" t="s">
        <v>140</v>
      </c>
      <c r="D56" s="25" t="s">
        <v>27</v>
      </c>
      <c r="E56" s="25" t="s">
        <v>107</v>
      </c>
      <c r="F56" s="25" t="s">
        <v>147</v>
      </c>
      <c r="G56" s="25" t="s">
        <v>83</v>
      </c>
      <c r="H56" s="25" t="s">
        <v>59</v>
      </c>
      <c r="I56" s="25" t="s">
        <v>148</v>
      </c>
      <c r="J56" s="10">
        <f t="shared" si="0"/>
        <v>3.9918981481481481E-3</v>
      </c>
    </row>
    <row r="57" spans="1:10" x14ac:dyDescent="0.2">
      <c r="A57" s="25" t="s">
        <v>266</v>
      </c>
      <c r="B57" s="26" t="s">
        <v>325</v>
      </c>
      <c r="C57" s="26" t="s">
        <v>140</v>
      </c>
      <c r="D57" s="25" t="s">
        <v>27</v>
      </c>
      <c r="E57" s="25" t="s">
        <v>202</v>
      </c>
      <c r="F57" s="25" t="s">
        <v>224</v>
      </c>
      <c r="G57" s="25" t="s">
        <v>276</v>
      </c>
      <c r="H57" s="25" t="s">
        <v>59</v>
      </c>
      <c r="I57" s="25" t="s">
        <v>225</v>
      </c>
      <c r="J57" s="10">
        <f t="shared" si="0"/>
        <v>3.9942129629629624E-3</v>
      </c>
    </row>
    <row r="58" spans="1:10" x14ac:dyDescent="0.2">
      <c r="A58" s="25" t="s">
        <v>267</v>
      </c>
      <c r="B58" s="26" t="s">
        <v>326</v>
      </c>
      <c r="C58" s="26" t="s">
        <v>150</v>
      </c>
      <c r="D58" s="25" t="s">
        <v>27</v>
      </c>
      <c r="E58" s="25" t="s">
        <v>107</v>
      </c>
      <c r="F58" s="25" t="s">
        <v>151</v>
      </c>
      <c r="G58" s="25" t="s">
        <v>38</v>
      </c>
      <c r="H58" s="25" t="s">
        <v>127</v>
      </c>
      <c r="I58" s="25" t="s">
        <v>152</v>
      </c>
      <c r="J58" s="10">
        <f t="shared" si="0"/>
        <v>4.0011574074074073E-3</v>
      </c>
    </row>
    <row r="59" spans="1:10" x14ac:dyDescent="0.2">
      <c r="A59" s="25" t="s">
        <v>268</v>
      </c>
      <c r="B59" s="26" t="s">
        <v>327</v>
      </c>
      <c r="C59" s="26" t="s">
        <v>26</v>
      </c>
      <c r="D59" s="25" t="s">
        <v>27</v>
      </c>
      <c r="E59" s="25" t="s">
        <v>191</v>
      </c>
      <c r="F59" s="25" t="s">
        <v>226</v>
      </c>
      <c r="G59" s="25" t="s">
        <v>275</v>
      </c>
      <c r="H59" s="25" t="s">
        <v>117</v>
      </c>
      <c r="I59" s="25" t="s">
        <v>227</v>
      </c>
      <c r="J59" s="10">
        <f t="shared" si="0"/>
        <v>4.085648148148149E-3</v>
      </c>
    </row>
    <row r="60" spans="1:10" x14ac:dyDescent="0.2">
      <c r="A60" s="25" t="s">
        <v>269</v>
      </c>
      <c r="B60" s="26" t="s">
        <v>328</v>
      </c>
      <c r="C60" s="26" t="s">
        <v>75</v>
      </c>
      <c r="D60" s="25" t="s">
        <v>27</v>
      </c>
      <c r="E60" s="25" t="s">
        <v>155</v>
      </c>
      <c r="F60" s="25" t="s">
        <v>228</v>
      </c>
      <c r="G60" s="25" t="s">
        <v>275</v>
      </c>
      <c r="H60" s="25" t="s">
        <v>122</v>
      </c>
      <c r="I60" s="25" t="s">
        <v>229</v>
      </c>
      <c r="J60" s="10">
        <f t="shared" si="0"/>
        <v>4.1111111111111114E-3</v>
      </c>
    </row>
    <row r="61" spans="1:10" x14ac:dyDescent="0.2">
      <c r="A61" s="25" t="s">
        <v>270</v>
      </c>
      <c r="B61" s="26" t="s">
        <v>329</v>
      </c>
      <c r="C61" s="26" t="s">
        <v>230</v>
      </c>
      <c r="D61" s="25" t="s">
        <v>27</v>
      </c>
      <c r="E61" s="25" t="s">
        <v>231</v>
      </c>
      <c r="F61" s="25" t="s">
        <v>232</v>
      </c>
      <c r="G61" s="25" t="s">
        <v>275</v>
      </c>
      <c r="H61" s="25" t="s">
        <v>127</v>
      </c>
      <c r="I61" s="25" t="s">
        <v>233</v>
      </c>
      <c r="J61" s="10">
        <f t="shared" si="0"/>
        <v>4.2523148148148147E-3</v>
      </c>
    </row>
    <row r="62" spans="1:10" x14ac:dyDescent="0.2">
      <c r="A62" s="25" t="s">
        <v>271</v>
      </c>
      <c r="B62" s="26" t="s">
        <v>330</v>
      </c>
      <c r="C62" s="26" t="s">
        <v>234</v>
      </c>
      <c r="D62" s="25" t="s">
        <v>27</v>
      </c>
      <c r="E62" s="25" t="s">
        <v>158</v>
      </c>
      <c r="F62" s="25" t="s">
        <v>235</v>
      </c>
      <c r="G62" s="25" t="s">
        <v>275</v>
      </c>
      <c r="H62" s="25" t="s">
        <v>132</v>
      </c>
      <c r="I62" s="25" t="s">
        <v>236</v>
      </c>
      <c r="J62" s="10">
        <f t="shared" si="0"/>
        <v>4.2662037037037035E-3</v>
      </c>
    </row>
    <row r="63" spans="1:10" x14ac:dyDescent="0.2">
      <c r="A63" s="25" t="s">
        <v>272</v>
      </c>
      <c r="B63" s="26" t="s">
        <v>331</v>
      </c>
      <c r="C63" s="26" t="s">
        <v>238</v>
      </c>
      <c r="D63" s="25" t="s">
        <v>27</v>
      </c>
      <c r="E63" s="25" t="s">
        <v>158</v>
      </c>
      <c r="F63" s="25" t="s">
        <v>239</v>
      </c>
      <c r="G63" s="25" t="s">
        <v>275</v>
      </c>
      <c r="H63" s="25" t="s">
        <v>136</v>
      </c>
      <c r="I63" s="25" t="s">
        <v>240</v>
      </c>
      <c r="J63" s="10">
        <f t="shared" si="0"/>
        <v>4.2905092592592595E-3</v>
      </c>
    </row>
    <row r="64" spans="1:10" x14ac:dyDescent="0.2">
      <c r="A64" s="25" t="s">
        <v>273</v>
      </c>
      <c r="B64" s="26" t="s">
        <v>332</v>
      </c>
      <c r="C64" s="26" t="s">
        <v>230</v>
      </c>
      <c r="D64" s="25" t="s">
        <v>27</v>
      </c>
      <c r="E64" s="25" t="s">
        <v>242</v>
      </c>
      <c r="F64" s="25" t="s">
        <v>243</v>
      </c>
      <c r="G64" s="25" t="s">
        <v>276</v>
      </c>
      <c r="H64" s="25" t="s">
        <v>64</v>
      </c>
      <c r="I64" s="25" t="s">
        <v>244</v>
      </c>
      <c r="J64" s="10">
        <f t="shared" si="0"/>
        <v>4.3379629629629627E-3</v>
      </c>
    </row>
    <row r="65" spans="1:10" x14ac:dyDescent="0.2">
      <c r="A65" s="25" t="s">
        <v>274</v>
      </c>
      <c r="B65" s="26" t="s">
        <v>333</v>
      </c>
      <c r="C65" s="26" t="s">
        <v>246</v>
      </c>
      <c r="D65" s="25" t="s">
        <v>27</v>
      </c>
      <c r="E65" s="25" t="s">
        <v>158</v>
      </c>
      <c r="F65" s="25" t="s">
        <v>247</v>
      </c>
      <c r="G65" s="25" t="s">
        <v>275</v>
      </c>
      <c r="H65" s="25" t="s">
        <v>139</v>
      </c>
      <c r="I65" s="25" t="s">
        <v>248</v>
      </c>
      <c r="J65" s="10">
        <f t="shared" si="0"/>
        <v>4.3414351851851852E-3</v>
      </c>
    </row>
  </sheetData>
  <autoFilter ref="A6:J208">
    <sortState ref="A7:J65">
      <sortCondition ref="F6:F208"/>
    </sortState>
  </autoFilter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3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4"/>
  <sheetViews>
    <sheetView tabSelected="1" workbookViewId="0">
      <pane ySplit="6" topLeftCell="A7" activePane="bottomLeft" state="frozen"/>
      <selection activeCell="A4" sqref="A4"/>
      <selection pane="bottomLeft" activeCell="O46" sqref="O46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'10 km'!A3</f>
        <v>8. Harthäuser Waldlauf</v>
      </c>
      <c r="B3" s="4"/>
      <c r="C3" s="23" t="str">
        <f>'10 km'!C3:D3</f>
        <v>ASV Harthausen</v>
      </c>
      <c r="D3" s="23"/>
      <c r="E3" s="9">
        <v>5</v>
      </c>
      <c r="F3" s="23" t="s">
        <v>33</v>
      </c>
      <c r="G3" s="23"/>
      <c r="H3" s="24">
        <f>'10 km'!H3:I3</f>
        <v>42861</v>
      </c>
      <c r="I3" s="24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48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 s="25">
        <v>1</v>
      </c>
      <c r="B7" s="26" t="s">
        <v>277</v>
      </c>
      <c r="C7" s="26" t="s">
        <v>41</v>
      </c>
      <c r="D7" s="25" t="s">
        <v>27</v>
      </c>
      <c r="E7" s="25" t="s">
        <v>42</v>
      </c>
      <c r="F7" s="25" t="s">
        <v>354</v>
      </c>
      <c r="G7" s="25" t="s">
        <v>38</v>
      </c>
      <c r="H7" s="25" t="s">
        <v>23</v>
      </c>
      <c r="I7" s="25" t="s">
        <v>355</v>
      </c>
      <c r="J7" s="10">
        <f>F7/$E$3</f>
        <v>2.4999999999999996E-3</v>
      </c>
    </row>
    <row r="8" spans="1:10" x14ac:dyDescent="0.2">
      <c r="A8" s="25">
        <v>2</v>
      </c>
      <c r="B8" s="26" t="s">
        <v>289</v>
      </c>
      <c r="C8" s="26" t="s">
        <v>75</v>
      </c>
      <c r="D8" s="25" t="s">
        <v>27</v>
      </c>
      <c r="E8" s="25" t="s">
        <v>95</v>
      </c>
      <c r="F8" s="25" t="s">
        <v>356</v>
      </c>
      <c r="G8" s="25" t="s">
        <v>38</v>
      </c>
      <c r="H8" s="25" t="s">
        <v>40</v>
      </c>
      <c r="I8" s="25" t="s">
        <v>357</v>
      </c>
      <c r="J8" s="10">
        <f>F8/$E$3</f>
        <v>2.5023148148148144E-3</v>
      </c>
    </row>
    <row r="9" spans="1:10" x14ac:dyDescent="0.2">
      <c r="A9" s="25">
        <v>3</v>
      </c>
      <c r="B9" s="26" t="s">
        <v>278</v>
      </c>
      <c r="C9" s="26" t="s">
        <v>46</v>
      </c>
      <c r="D9" s="25" t="s">
        <v>27</v>
      </c>
      <c r="E9" s="25" t="s">
        <v>47</v>
      </c>
      <c r="F9" s="25" t="s">
        <v>358</v>
      </c>
      <c r="G9" s="25" t="s">
        <v>38</v>
      </c>
      <c r="H9" s="25" t="s">
        <v>45</v>
      </c>
      <c r="I9" s="25" t="s">
        <v>359</v>
      </c>
      <c r="J9" s="10">
        <f>F9/$E$3</f>
        <v>2.5300925925925925E-3</v>
      </c>
    </row>
    <row r="10" spans="1:10" x14ac:dyDescent="0.2">
      <c r="A10" s="25">
        <v>4</v>
      </c>
      <c r="B10" s="26" t="s">
        <v>279</v>
      </c>
      <c r="C10" s="26" t="s">
        <v>51</v>
      </c>
      <c r="D10" s="25" t="s">
        <v>27</v>
      </c>
      <c r="E10" s="25" t="s">
        <v>52</v>
      </c>
      <c r="F10" s="25" t="s">
        <v>360</v>
      </c>
      <c r="G10" s="25" t="s">
        <v>38</v>
      </c>
      <c r="H10" s="25" t="s">
        <v>50</v>
      </c>
      <c r="I10" s="25" t="s">
        <v>361</v>
      </c>
      <c r="J10" s="10">
        <f>F10/$E$3</f>
        <v>2.5416666666666669E-3</v>
      </c>
    </row>
    <row r="11" spans="1:10" x14ac:dyDescent="0.2">
      <c r="A11" s="25">
        <v>5</v>
      </c>
      <c r="B11" s="26" t="s">
        <v>297</v>
      </c>
      <c r="C11" s="26" t="s">
        <v>26</v>
      </c>
      <c r="D11" s="25" t="s">
        <v>27</v>
      </c>
      <c r="E11" s="25" t="s">
        <v>107</v>
      </c>
      <c r="F11" s="25" t="s">
        <v>362</v>
      </c>
      <c r="G11" s="25" t="s">
        <v>38</v>
      </c>
      <c r="H11" s="25" t="s">
        <v>55</v>
      </c>
      <c r="I11" s="25" t="s">
        <v>363</v>
      </c>
      <c r="J11" s="10">
        <f>F11/$E$3</f>
        <v>2.770833333333333E-3</v>
      </c>
    </row>
    <row r="12" spans="1:10" x14ac:dyDescent="0.2">
      <c r="A12" s="25">
        <v>6</v>
      </c>
      <c r="B12" s="26" t="s">
        <v>403</v>
      </c>
      <c r="C12" s="26" t="s">
        <v>364</v>
      </c>
      <c r="D12" s="25" t="s">
        <v>27</v>
      </c>
      <c r="E12" s="25" t="s">
        <v>47</v>
      </c>
      <c r="F12" s="25" t="s">
        <v>365</v>
      </c>
      <c r="G12" s="25" t="s">
        <v>38</v>
      </c>
      <c r="H12" s="25" t="s">
        <v>59</v>
      </c>
      <c r="I12" s="25" t="s">
        <v>366</v>
      </c>
      <c r="J12" s="10">
        <f>F12/$E$3</f>
        <v>2.8703703703703703E-3</v>
      </c>
    </row>
    <row r="13" spans="1:10" x14ac:dyDescent="0.2">
      <c r="A13" s="25">
        <v>7</v>
      </c>
      <c r="B13" s="26" t="s">
        <v>404</v>
      </c>
      <c r="C13" s="26" t="s">
        <v>114</v>
      </c>
      <c r="D13" s="25" t="s">
        <v>27</v>
      </c>
      <c r="E13" s="25" t="s">
        <v>71</v>
      </c>
      <c r="F13" s="25" t="s">
        <v>367</v>
      </c>
      <c r="G13" s="25" t="s">
        <v>38</v>
      </c>
      <c r="H13" s="25" t="s">
        <v>64</v>
      </c>
      <c r="I13" s="25" t="s">
        <v>368</v>
      </c>
      <c r="J13" s="10">
        <f>F13/$E$3</f>
        <v>2.9768518518518516E-3</v>
      </c>
    </row>
    <row r="14" spans="1:10" x14ac:dyDescent="0.2">
      <c r="A14" s="25">
        <v>8</v>
      </c>
      <c r="B14" s="26" t="s">
        <v>466</v>
      </c>
      <c r="C14" s="26" t="s">
        <v>417</v>
      </c>
      <c r="D14" s="25" t="s">
        <v>27</v>
      </c>
      <c r="E14" s="25" t="s">
        <v>181</v>
      </c>
      <c r="F14" s="25" t="s">
        <v>418</v>
      </c>
      <c r="G14" s="25" t="s">
        <v>275</v>
      </c>
      <c r="H14" s="25" t="s">
        <v>23</v>
      </c>
      <c r="I14" s="25" t="s">
        <v>419</v>
      </c>
      <c r="J14" s="10">
        <f>F14/$E$3</f>
        <v>2.9953703703703705E-3</v>
      </c>
    </row>
    <row r="15" spans="1:10" x14ac:dyDescent="0.2">
      <c r="A15" s="25">
        <v>9</v>
      </c>
      <c r="B15" s="26" t="s">
        <v>290</v>
      </c>
      <c r="C15" s="26" t="s">
        <v>26</v>
      </c>
      <c r="D15" s="25" t="s">
        <v>27</v>
      </c>
      <c r="E15" s="25" t="s">
        <v>158</v>
      </c>
      <c r="F15" s="25" t="s">
        <v>420</v>
      </c>
      <c r="G15" s="25" t="s">
        <v>275</v>
      </c>
      <c r="H15" s="25" t="s">
        <v>40</v>
      </c>
      <c r="I15" s="25" t="s">
        <v>421</v>
      </c>
      <c r="J15" s="10">
        <f>F15/$E$3</f>
        <v>3.006944444444444E-3</v>
      </c>
    </row>
    <row r="16" spans="1:10" x14ac:dyDescent="0.2">
      <c r="A16" s="25">
        <v>10</v>
      </c>
      <c r="B16" s="26" t="s">
        <v>467</v>
      </c>
      <c r="C16" s="26" t="s">
        <v>422</v>
      </c>
      <c r="D16" s="25" t="s">
        <v>27</v>
      </c>
      <c r="E16" s="25" t="s">
        <v>191</v>
      </c>
      <c r="F16" s="25" t="s">
        <v>423</v>
      </c>
      <c r="G16" s="25" t="s">
        <v>275</v>
      </c>
      <c r="H16" s="25" t="s">
        <v>45</v>
      </c>
      <c r="I16" s="25" t="s">
        <v>424</v>
      </c>
      <c r="J16" s="10">
        <f t="shared" ref="J16:J54" si="0">F16/$E$3</f>
        <v>3.0787037037037042E-3</v>
      </c>
    </row>
    <row r="17" spans="1:10" x14ac:dyDescent="0.2">
      <c r="A17" s="25">
        <v>11</v>
      </c>
      <c r="B17" s="26" t="s">
        <v>468</v>
      </c>
      <c r="C17" s="26" t="s">
        <v>176</v>
      </c>
      <c r="D17" s="25" t="s">
        <v>27</v>
      </c>
      <c r="E17" s="25" t="s">
        <v>188</v>
      </c>
      <c r="F17" s="25" t="s">
        <v>425</v>
      </c>
      <c r="G17" s="25" t="s">
        <v>275</v>
      </c>
      <c r="H17" s="25" t="s">
        <v>50</v>
      </c>
      <c r="I17" s="25" t="s">
        <v>426</v>
      </c>
      <c r="J17" s="10">
        <f t="shared" si="0"/>
        <v>3.1250000000000002E-3</v>
      </c>
    </row>
    <row r="18" spans="1:10" x14ac:dyDescent="0.2">
      <c r="A18" s="25">
        <v>12</v>
      </c>
      <c r="B18" s="26" t="s">
        <v>405</v>
      </c>
      <c r="C18" s="26" t="s">
        <v>27</v>
      </c>
      <c r="D18" s="25" t="s">
        <v>27</v>
      </c>
      <c r="E18" s="25" t="s">
        <v>369</v>
      </c>
      <c r="F18" s="25" t="s">
        <v>370</v>
      </c>
      <c r="G18" s="25" t="s">
        <v>38</v>
      </c>
      <c r="H18" s="25" t="s">
        <v>69</v>
      </c>
      <c r="I18" s="25" t="s">
        <v>371</v>
      </c>
      <c r="J18" s="10">
        <f t="shared" si="0"/>
        <v>3.1342592592592594E-3</v>
      </c>
    </row>
    <row r="19" spans="1:10" x14ac:dyDescent="0.2">
      <c r="A19" s="25">
        <v>13</v>
      </c>
      <c r="B19" s="26" t="s">
        <v>307</v>
      </c>
      <c r="C19" s="26" t="s">
        <v>128</v>
      </c>
      <c r="D19" s="25" t="s">
        <v>27</v>
      </c>
      <c r="E19" s="25" t="s">
        <v>129</v>
      </c>
      <c r="F19" s="25" t="s">
        <v>372</v>
      </c>
      <c r="G19" s="25" t="s">
        <v>38</v>
      </c>
      <c r="H19" s="25" t="s">
        <v>74</v>
      </c>
      <c r="I19" s="25" t="s">
        <v>373</v>
      </c>
      <c r="J19" s="10">
        <f t="shared" si="0"/>
        <v>3.1574074074074074E-3</v>
      </c>
    </row>
    <row r="20" spans="1:10" x14ac:dyDescent="0.2">
      <c r="A20" s="25" t="s">
        <v>94</v>
      </c>
      <c r="B20" s="26" t="s">
        <v>406</v>
      </c>
      <c r="C20" s="26" t="s">
        <v>187</v>
      </c>
      <c r="D20" s="25" t="s">
        <v>27</v>
      </c>
      <c r="E20" s="25" t="s">
        <v>374</v>
      </c>
      <c r="F20" s="25" t="s">
        <v>372</v>
      </c>
      <c r="G20" s="25" t="s">
        <v>83</v>
      </c>
      <c r="H20" s="25" t="s">
        <v>23</v>
      </c>
      <c r="I20" s="25" t="s">
        <v>375</v>
      </c>
      <c r="J20" s="10">
        <f t="shared" si="0"/>
        <v>3.1574074074074074E-3</v>
      </c>
    </row>
    <row r="21" spans="1:10" x14ac:dyDescent="0.2">
      <c r="A21" s="25" t="s">
        <v>94</v>
      </c>
      <c r="B21" s="26" t="s">
        <v>308</v>
      </c>
      <c r="C21" s="26" t="s">
        <v>32</v>
      </c>
      <c r="D21" s="25" t="s">
        <v>27</v>
      </c>
      <c r="E21" s="25" t="s">
        <v>191</v>
      </c>
      <c r="F21" s="25" t="s">
        <v>372</v>
      </c>
      <c r="G21" s="25" t="s">
        <v>275</v>
      </c>
      <c r="H21" s="25" t="s">
        <v>55</v>
      </c>
      <c r="I21" s="25" t="s">
        <v>427</v>
      </c>
      <c r="J21" s="10">
        <f t="shared" si="0"/>
        <v>3.1574074074074074E-3</v>
      </c>
    </row>
    <row r="22" spans="1:10" x14ac:dyDescent="0.2">
      <c r="A22" s="25">
        <v>16</v>
      </c>
      <c r="B22" s="26" t="s">
        <v>310</v>
      </c>
      <c r="C22" s="26" t="s">
        <v>27</v>
      </c>
      <c r="D22" s="25" t="s">
        <v>27</v>
      </c>
      <c r="E22" s="25" t="s">
        <v>158</v>
      </c>
      <c r="F22" s="25" t="s">
        <v>428</v>
      </c>
      <c r="G22" s="25" t="s">
        <v>276</v>
      </c>
      <c r="H22" s="25" t="s">
        <v>23</v>
      </c>
      <c r="I22" s="25" t="s">
        <v>429</v>
      </c>
      <c r="J22" s="10">
        <f t="shared" si="0"/>
        <v>3.2407407407407406E-3</v>
      </c>
    </row>
    <row r="23" spans="1:10" x14ac:dyDescent="0.2">
      <c r="A23" s="25">
        <v>17</v>
      </c>
      <c r="B23" s="26" t="s">
        <v>407</v>
      </c>
      <c r="C23" s="26" t="s">
        <v>376</v>
      </c>
      <c r="D23" s="25" t="s">
        <v>27</v>
      </c>
      <c r="E23" s="25" t="s">
        <v>119</v>
      </c>
      <c r="F23" s="25" t="s">
        <v>377</v>
      </c>
      <c r="G23" s="25" t="s">
        <v>83</v>
      </c>
      <c r="H23" s="25" t="s">
        <v>40</v>
      </c>
      <c r="I23" s="25" t="s">
        <v>378</v>
      </c>
      <c r="J23" s="10">
        <f t="shared" si="0"/>
        <v>3.418981481481482E-3</v>
      </c>
    </row>
    <row r="24" spans="1:10" x14ac:dyDescent="0.2">
      <c r="A24" s="25">
        <v>18</v>
      </c>
      <c r="B24" s="26" t="s">
        <v>469</v>
      </c>
      <c r="C24" s="26" t="s">
        <v>430</v>
      </c>
      <c r="D24" s="25" t="s">
        <v>27</v>
      </c>
      <c r="E24" s="25" t="s">
        <v>162</v>
      </c>
      <c r="F24" s="25" t="s">
        <v>431</v>
      </c>
      <c r="G24" s="25" t="s">
        <v>276</v>
      </c>
      <c r="H24" s="25" t="s">
        <v>40</v>
      </c>
      <c r="I24" s="25" t="s">
        <v>432</v>
      </c>
      <c r="J24" s="10">
        <f t="shared" si="0"/>
        <v>3.4444444444444444E-3</v>
      </c>
    </row>
    <row r="25" spans="1:10" x14ac:dyDescent="0.2">
      <c r="A25" s="25" t="s">
        <v>117</v>
      </c>
      <c r="B25" s="26" t="s">
        <v>349</v>
      </c>
      <c r="C25" s="26" t="s">
        <v>32</v>
      </c>
      <c r="D25" s="25" t="s">
        <v>27</v>
      </c>
      <c r="E25" s="25" t="s">
        <v>334</v>
      </c>
      <c r="F25" s="25" t="s">
        <v>335</v>
      </c>
      <c r="G25" s="25" t="s">
        <v>29</v>
      </c>
      <c r="H25" s="25" t="s">
        <v>23</v>
      </c>
      <c r="I25" s="25" t="s">
        <v>336</v>
      </c>
      <c r="J25" s="10">
        <f t="shared" si="0"/>
        <v>3.449074074074074E-3</v>
      </c>
    </row>
    <row r="26" spans="1:10" x14ac:dyDescent="0.2">
      <c r="A26" s="25">
        <v>20</v>
      </c>
      <c r="B26" s="26" t="s">
        <v>312</v>
      </c>
      <c r="C26" s="26" t="s">
        <v>197</v>
      </c>
      <c r="D26" s="25" t="s">
        <v>27</v>
      </c>
      <c r="E26" s="25" t="s">
        <v>198</v>
      </c>
      <c r="F26" s="25" t="s">
        <v>433</v>
      </c>
      <c r="G26" s="25" t="s">
        <v>275</v>
      </c>
      <c r="H26" s="25" t="s">
        <v>59</v>
      </c>
      <c r="I26" s="25" t="s">
        <v>434</v>
      </c>
      <c r="J26" s="10">
        <f t="shared" si="0"/>
        <v>3.4583333333333332E-3</v>
      </c>
    </row>
    <row r="27" spans="1:10" x14ac:dyDescent="0.2">
      <c r="A27" s="25" t="s">
        <v>127</v>
      </c>
      <c r="B27" s="26" t="s">
        <v>350</v>
      </c>
      <c r="C27" s="26" t="s">
        <v>337</v>
      </c>
      <c r="D27" s="25" t="s">
        <v>27</v>
      </c>
      <c r="E27" s="25" t="s">
        <v>338</v>
      </c>
      <c r="F27" s="25" t="s">
        <v>339</v>
      </c>
      <c r="G27" s="25" t="s">
        <v>29</v>
      </c>
      <c r="H27" s="25" t="s">
        <v>40</v>
      </c>
      <c r="I27" s="25" t="s">
        <v>340</v>
      </c>
      <c r="J27" s="10">
        <f t="shared" si="0"/>
        <v>3.4791666666666673E-3</v>
      </c>
    </row>
    <row r="28" spans="1:10" x14ac:dyDescent="0.2">
      <c r="A28" s="25" t="s">
        <v>132</v>
      </c>
      <c r="B28" s="26" t="s">
        <v>351</v>
      </c>
      <c r="C28" s="26" t="s">
        <v>341</v>
      </c>
      <c r="D28" s="25" t="s">
        <v>27</v>
      </c>
      <c r="E28" s="25" t="s">
        <v>334</v>
      </c>
      <c r="F28" s="25" t="s">
        <v>342</v>
      </c>
      <c r="G28" s="25" t="s">
        <v>29</v>
      </c>
      <c r="H28" s="25" t="s">
        <v>45</v>
      </c>
      <c r="I28" s="25" t="s">
        <v>343</v>
      </c>
      <c r="J28" s="10">
        <f t="shared" si="0"/>
        <v>3.5092592592592593E-3</v>
      </c>
    </row>
    <row r="29" spans="1:10" x14ac:dyDescent="0.2">
      <c r="A29" s="25">
        <v>23</v>
      </c>
      <c r="B29" s="26" t="s">
        <v>318</v>
      </c>
      <c r="C29" s="26" t="s">
        <v>197</v>
      </c>
      <c r="D29" s="25" t="s">
        <v>27</v>
      </c>
      <c r="E29" s="25" t="s">
        <v>202</v>
      </c>
      <c r="F29" s="25" t="s">
        <v>435</v>
      </c>
      <c r="G29" s="25" t="s">
        <v>276</v>
      </c>
      <c r="H29" s="25" t="s">
        <v>45</v>
      </c>
      <c r="I29" s="25" t="s">
        <v>436</v>
      </c>
      <c r="J29" s="10">
        <f t="shared" si="0"/>
        <v>3.5740740740740746E-3</v>
      </c>
    </row>
    <row r="30" spans="1:10" x14ac:dyDescent="0.2">
      <c r="A30" s="25">
        <v>24</v>
      </c>
      <c r="B30" s="26" t="s">
        <v>408</v>
      </c>
      <c r="C30" s="26" t="s">
        <v>114</v>
      </c>
      <c r="D30" s="25" t="s">
        <v>27</v>
      </c>
      <c r="E30" s="25" t="s">
        <v>103</v>
      </c>
      <c r="F30" s="25" t="s">
        <v>379</v>
      </c>
      <c r="G30" s="25" t="s">
        <v>83</v>
      </c>
      <c r="H30" s="25" t="s">
        <v>45</v>
      </c>
      <c r="I30" s="25" t="s">
        <v>380</v>
      </c>
      <c r="J30" s="10">
        <f t="shared" si="0"/>
        <v>3.6064814814814813E-3</v>
      </c>
    </row>
    <row r="31" spans="1:10" x14ac:dyDescent="0.2">
      <c r="A31" s="25">
        <v>25</v>
      </c>
      <c r="B31" s="26" t="s">
        <v>470</v>
      </c>
      <c r="C31" s="26" t="s">
        <v>70</v>
      </c>
      <c r="D31" s="25" t="s">
        <v>27</v>
      </c>
      <c r="E31" s="25" t="s">
        <v>181</v>
      </c>
      <c r="F31" s="25" t="s">
        <v>437</v>
      </c>
      <c r="G31" s="25" t="s">
        <v>275</v>
      </c>
      <c r="H31" s="25" t="s">
        <v>64</v>
      </c>
      <c r="I31" s="25" t="s">
        <v>438</v>
      </c>
      <c r="J31" s="10">
        <f t="shared" si="0"/>
        <v>3.6527777777777778E-3</v>
      </c>
    </row>
    <row r="32" spans="1:10" x14ac:dyDescent="0.2">
      <c r="A32" s="25">
        <v>26</v>
      </c>
      <c r="B32" s="26" t="s">
        <v>409</v>
      </c>
      <c r="C32" s="26" t="s">
        <v>114</v>
      </c>
      <c r="D32" s="25" t="s">
        <v>27</v>
      </c>
      <c r="E32" s="25" t="s">
        <v>381</v>
      </c>
      <c r="F32" s="25" t="s">
        <v>382</v>
      </c>
      <c r="G32" s="25" t="s">
        <v>38</v>
      </c>
      <c r="H32" s="25" t="s">
        <v>79</v>
      </c>
      <c r="I32" s="25" t="s">
        <v>383</v>
      </c>
      <c r="J32" s="10">
        <f t="shared" si="0"/>
        <v>3.7060185185185191E-3</v>
      </c>
    </row>
    <row r="33" spans="1:10" x14ac:dyDescent="0.2">
      <c r="A33" s="25">
        <v>27</v>
      </c>
      <c r="B33" s="26" t="s">
        <v>321</v>
      </c>
      <c r="C33" s="26" t="s">
        <v>197</v>
      </c>
      <c r="D33" s="25" t="s">
        <v>27</v>
      </c>
      <c r="E33" s="25" t="s">
        <v>206</v>
      </c>
      <c r="F33" s="25" t="s">
        <v>439</v>
      </c>
      <c r="G33" s="25" t="s">
        <v>276</v>
      </c>
      <c r="H33" s="25" t="s">
        <v>50</v>
      </c>
      <c r="I33" s="25" t="s">
        <v>440</v>
      </c>
      <c r="J33" s="10">
        <f t="shared" si="0"/>
        <v>3.7546296296296299E-3</v>
      </c>
    </row>
    <row r="34" spans="1:10" x14ac:dyDescent="0.2">
      <c r="A34" s="25">
        <v>28</v>
      </c>
      <c r="B34" s="26" t="s">
        <v>311</v>
      </c>
      <c r="C34" s="26" t="s">
        <v>133</v>
      </c>
      <c r="D34" s="25" t="s">
        <v>27</v>
      </c>
      <c r="E34" s="25" t="s">
        <v>124</v>
      </c>
      <c r="F34" s="25" t="s">
        <v>384</v>
      </c>
      <c r="G34" s="25" t="s">
        <v>38</v>
      </c>
      <c r="H34" s="25" t="s">
        <v>85</v>
      </c>
      <c r="I34" s="25" t="s">
        <v>385</v>
      </c>
      <c r="J34" s="10">
        <f t="shared" si="0"/>
        <v>3.7662037037037035E-3</v>
      </c>
    </row>
    <row r="35" spans="1:10" x14ac:dyDescent="0.2">
      <c r="A35" s="25">
        <v>29</v>
      </c>
      <c r="B35" s="26" t="s">
        <v>320</v>
      </c>
      <c r="C35" s="26" t="s">
        <v>219</v>
      </c>
      <c r="D35" s="25" t="s">
        <v>27</v>
      </c>
      <c r="E35" s="25" t="s">
        <v>198</v>
      </c>
      <c r="F35" s="25" t="s">
        <v>441</v>
      </c>
      <c r="G35" s="25" t="s">
        <v>275</v>
      </c>
      <c r="H35" s="25" t="s">
        <v>69</v>
      </c>
      <c r="I35" s="25" t="s">
        <v>442</v>
      </c>
      <c r="J35" s="10">
        <f t="shared" si="0"/>
        <v>3.8425925925925928E-3</v>
      </c>
    </row>
    <row r="36" spans="1:10" x14ac:dyDescent="0.2">
      <c r="A36" s="25">
        <v>30</v>
      </c>
      <c r="B36" s="26" t="s">
        <v>471</v>
      </c>
      <c r="C36" s="26" t="s">
        <v>443</v>
      </c>
      <c r="D36" s="25" t="s">
        <v>27</v>
      </c>
      <c r="E36" s="25" t="s">
        <v>155</v>
      </c>
      <c r="F36" s="25" t="s">
        <v>444</v>
      </c>
      <c r="G36" s="25" t="s">
        <v>276</v>
      </c>
      <c r="H36" s="25" t="s">
        <v>55</v>
      </c>
      <c r="I36" s="25" t="s">
        <v>445</v>
      </c>
      <c r="J36" s="10">
        <f t="shared" si="0"/>
        <v>3.9120370370370368E-3</v>
      </c>
    </row>
    <row r="37" spans="1:10" x14ac:dyDescent="0.2">
      <c r="A37" s="25">
        <v>31</v>
      </c>
      <c r="B37" s="26" t="s">
        <v>319</v>
      </c>
      <c r="C37" s="26" t="s">
        <v>205</v>
      </c>
      <c r="D37" s="25" t="s">
        <v>27</v>
      </c>
      <c r="E37" s="25" t="s">
        <v>216</v>
      </c>
      <c r="F37" s="25" t="s">
        <v>446</v>
      </c>
      <c r="G37" s="25" t="s">
        <v>275</v>
      </c>
      <c r="H37" s="25" t="s">
        <v>74</v>
      </c>
      <c r="I37" s="25" t="s">
        <v>447</v>
      </c>
      <c r="J37" s="10">
        <f t="shared" si="0"/>
        <v>3.9375E-3</v>
      </c>
    </row>
    <row r="38" spans="1:10" x14ac:dyDescent="0.2">
      <c r="A38" s="25" t="s">
        <v>245</v>
      </c>
      <c r="B38" s="26" t="s">
        <v>314</v>
      </c>
      <c r="C38" s="26" t="s">
        <v>205</v>
      </c>
      <c r="D38" s="25" t="s">
        <v>27</v>
      </c>
      <c r="E38" s="25" t="s">
        <v>206</v>
      </c>
      <c r="F38" s="25" t="s">
        <v>446</v>
      </c>
      <c r="G38" s="25" t="s">
        <v>275</v>
      </c>
      <c r="H38" s="25" t="s">
        <v>74</v>
      </c>
      <c r="I38" s="25" t="s">
        <v>448</v>
      </c>
      <c r="J38" s="10">
        <f t="shared" si="0"/>
        <v>3.9375E-3</v>
      </c>
    </row>
    <row r="39" spans="1:10" x14ac:dyDescent="0.2">
      <c r="A39" s="25">
        <v>33</v>
      </c>
      <c r="B39" s="26" t="s">
        <v>330</v>
      </c>
      <c r="C39" s="26" t="s">
        <v>234</v>
      </c>
      <c r="D39" s="25" t="s">
        <v>27</v>
      </c>
      <c r="E39" s="25" t="s">
        <v>158</v>
      </c>
      <c r="F39" s="25" t="s">
        <v>449</v>
      </c>
      <c r="G39" s="25" t="s">
        <v>275</v>
      </c>
      <c r="H39" s="25" t="s">
        <v>85</v>
      </c>
      <c r="I39" s="25" t="s">
        <v>450</v>
      </c>
      <c r="J39" s="10">
        <f t="shared" si="0"/>
        <v>3.960648148148148E-3</v>
      </c>
    </row>
    <row r="40" spans="1:10" x14ac:dyDescent="0.2">
      <c r="A40" s="25">
        <v>34</v>
      </c>
      <c r="B40" s="26" t="s">
        <v>472</v>
      </c>
      <c r="C40" s="26" t="s">
        <v>451</v>
      </c>
      <c r="D40" s="25" t="s">
        <v>27</v>
      </c>
      <c r="E40" s="25" t="s">
        <v>173</v>
      </c>
      <c r="F40" s="25" t="s">
        <v>452</v>
      </c>
      <c r="G40" s="25" t="s">
        <v>275</v>
      </c>
      <c r="H40" s="25" t="s">
        <v>89</v>
      </c>
      <c r="I40" s="25" t="s">
        <v>453</v>
      </c>
      <c r="J40" s="10">
        <f t="shared" si="0"/>
        <v>4.0092592592592593E-3</v>
      </c>
    </row>
    <row r="41" spans="1:10" x14ac:dyDescent="0.2">
      <c r="A41" s="25">
        <v>35</v>
      </c>
      <c r="B41" s="26" t="s">
        <v>410</v>
      </c>
      <c r="C41" s="26" t="s">
        <v>386</v>
      </c>
      <c r="D41" s="25" t="s">
        <v>27</v>
      </c>
      <c r="E41" s="25" t="s">
        <v>387</v>
      </c>
      <c r="F41" s="25" t="s">
        <v>388</v>
      </c>
      <c r="G41" s="25" t="s">
        <v>83</v>
      </c>
      <c r="H41" s="25" t="s">
        <v>50</v>
      </c>
      <c r="I41" s="25" t="s">
        <v>389</v>
      </c>
      <c r="J41" s="10">
        <f t="shared" si="0"/>
        <v>4.0231481481481481E-3</v>
      </c>
    </row>
    <row r="42" spans="1:10" x14ac:dyDescent="0.2">
      <c r="A42" s="25" t="s">
        <v>251</v>
      </c>
      <c r="B42" s="26" t="s">
        <v>411</v>
      </c>
      <c r="C42" s="26" t="s">
        <v>114</v>
      </c>
      <c r="D42" s="25" t="s">
        <v>27</v>
      </c>
      <c r="E42" s="25" t="s">
        <v>47</v>
      </c>
      <c r="F42" s="25" t="s">
        <v>388</v>
      </c>
      <c r="G42" s="25" t="s">
        <v>83</v>
      </c>
      <c r="H42" s="25" t="s">
        <v>50</v>
      </c>
      <c r="I42" s="25" t="s">
        <v>390</v>
      </c>
      <c r="J42" s="10">
        <f t="shared" si="0"/>
        <v>4.0231481481481481E-3</v>
      </c>
    </row>
    <row r="43" spans="1:10" x14ac:dyDescent="0.2">
      <c r="A43" s="25">
        <v>37</v>
      </c>
      <c r="B43" s="26" t="s">
        <v>412</v>
      </c>
      <c r="C43" s="26" t="s">
        <v>364</v>
      </c>
      <c r="D43" s="25" t="s">
        <v>27</v>
      </c>
      <c r="E43" s="25" t="s">
        <v>391</v>
      </c>
      <c r="F43" s="25" t="s">
        <v>392</v>
      </c>
      <c r="G43" s="25" t="s">
        <v>83</v>
      </c>
      <c r="H43" s="25" t="s">
        <v>59</v>
      </c>
      <c r="I43" s="25" t="s">
        <v>393</v>
      </c>
      <c r="J43" s="10">
        <f t="shared" si="0"/>
        <v>4.1203703703703706E-3</v>
      </c>
    </row>
    <row r="44" spans="1:10" x14ac:dyDescent="0.2">
      <c r="A44" s="25">
        <v>38</v>
      </c>
      <c r="B44" s="26" t="s">
        <v>473</v>
      </c>
      <c r="C44" s="26" t="s">
        <v>454</v>
      </c>
      <c r="D44" s="25" t="s">
        <v>27</v>
      </c>
      <c r="E44" s="25" t="s">
        <v>231</v>
      </c>
      <c r="F44" s="25" t="s">
        <v>455</v>
      </c>
      <c r="G44" s="25" t="s">
        <v>275</v>
      </c>
      <c r="H44" s="25" t="s">
        <v>94</v>
      </c>
      <c r="I44" s="25" t="s">
        <v>456</v>
      </c>
      <c r="J44" s="10">
        <f t="shared" si="0"/>
        <v>4.1250000000000002E-3</v>
      </c>
    </row>
    <row r="45" spans="1:10" x14ac:dyDescent="0.2">
      <c r="A45" s="25">
        <v>39</v>
      </c>
      <c r="B45" s="26" t="s">
        <v>331</v>
      </c>
      <c r="C45" s="26" t="s">
        <v>238</v>
      </c>
      <c r="D45" s="25" t="s">
        <v>27</v>
      </c>
      <c r="E45" s="25" t="s">
        <v>158</v>
      </c>
      <c r="F45" s="25" t="s">
        <v>457</v>
      </c>
      <c r="G45" s="25" t="s">
        <v>275</v>
      </c>
      <c r="H45" s="25" t="s">
        <v>98</v>
      </c>
      <c r="I45" s="25" t="s">
        <v>458</v>
      </c>
      <c r="J45" s="10">
        <f t="shared" si="0"/>
        <v>4.1365740740740746E-3</v>
      </c>
    </row>
    <row r="46" spans="1:10" x14ac:dyDescent="0.2">
      <c r="A46" s="25">
        <v>40</v>
      </c>
      <c r="B46" s="26" t="s">
        <v>413</v>
      </c>
      <c r="C46" s="26" t="s">
        <v>341</v>
      </c>
      <c r="D46" s="25" t="s">
        <v>27</v>
      </c>
      <c r="E46" s="25" t="s">
        <v>66</v>
      </c>
      <c r="F46" s="25" t="s">
        <v>394</v>
      </c>
      <c r="G46" s="25" t="s">
        <v>83</v>
      </c>
      <c r="H46" s="25" t="s">
        <v>64</v>
      </c>
      <c r="I46" s="25" t="s">
        <v>395</v>
      </c>
      <c r="J46" s="10">
        <f t="shared" si="0"/>
        <v>4.2546296296296299E-3</v>
      </c>
    </row>
    <row r="47" spans="1:10" x14ac:dyDescent="0.2">
      <c r="A47" s="25">
        <v>41</v>
      </c>
      <c r="B47" s="26" t="s">
        <v>474</v>
      </c>
      <c r="C47" s="26" t="s">
        <v>341</v>
      </c>
      <c r="D47" s="25" t="s">
        <v>27</v>
      </c>
      <c r="E47" s="25" t="s">
        <v>181</v>
      </c>
      <c r="F47" s="25" t="s">
        <v>459</v>
      </c>
      <c r="G47" s="25" t="s">
        <v>275</v>
      </c>
      <c r="H47" s="25" t="s">
        <v>101</v>
      </c>
      <c r="I47" s="25" t="s">
        <v>460</v>
      </c>
      <c r="J47" s="10">
        <f t="shared" si="0"/>
        <v>4.2569444444444443E-3</v>
      </c>
    </row>
    <row r="48" spans="1:10" x14ac:dyDescent="0.2">
      <c r="A48" s="25" t="s">
        <v>257</v>
      </c>
      <c r="B48" s="26" t="s">
        <v>352</v>
      </c>
      <c r="C48" s="26" t="s">
        <v>114</v>
      </c>
      <c r="D48" s="25" t="s">
        <v>27</v>
      </c>
      <c r="E48" s="25" t="s">
        <v>344</v>
      </c>
      <c r="F48" s="25" t="s">
        <v>345</v>
      </c>
      <c r="G48" s="25" t="s">
        <v>346</v>
      </c>
      <c r="H48" s="25" t="s">
        <v>23</v>
      </c>
      <c r="I48" s="25" t="s">
        <v>347</v>
      </c>
      <c r="J48" s="10">
        <f t="shared" si="0"/>
        <v>4.2638888888888882E-3</v>
      </c>
    </row>
    <row r="49" spans="1:10" x14ac:dyDescent="0.2">
      <c r="A49" s="25" t="s">
        <v>257</v>
      </c>
      <c r="B49" s="26" t="s">
        <v>353</v>
      </c>
      <c r="C49" s="26" t="s">
        <v>32</v>
      </c>
      <c r="D49" s="25" t="s">
        <v>27</v>
      </c>
      <c r="E49" s="25" t="s">
        <v>344</v>
      </c>
      <c r="F49" s="25" t="s">
        <v>345</v>
      </c>
      <c r="G49" s="25" t="s">
        <v>346</v>
      </c>
      <c r="H49" s="25" t="s">
        <v>23</v>
      </c>
      <c r="I49" s="25" t="s">
        <v>348</v>
      </c>
      <c r="J49" s="10">
        <f t="shared" si="0"/>
        <v>4.2638888888888882E-3</v>
      </c>
    </row>
    <row r="50" spans="1:10" x14ac:dyDescent="0.2">
      <c r="A50" s="25">
        <v>44</v>
      </c>
      <c r="B50" s="26" t="s">
        <v>414</v>
      </c>
      <c r="C50" s="26" t="s">
        <v>90</v>
      </c>
      <c r="D50" s="25" t="s">
        <v>27</v>
      </c>
      <c r="E50" s="25" t="s">
        <v>42</v>
      </c>
      <c r="F50" s="25" t="s">
        <v>396</v>
      </c>
      <c r="G50" s="25" t="s">
        <v>83</v>
      </c>
      <c r="H50" s="25" t="s">
        <v>69</v>
      </c>
      <c r="I50" s="25" t="s">
        <v>397</v>
      </c>
      <c r="J50" s="10">
        <f t="shared" si="0"/>
        <v>4.386574074074074E-3</v>
      </c>
    </row>
    <row r="51" spans="1:10" x14ac:dyDescent="0.2">
      <c r="A51" s="25">
        <v>45</v>
      </c>
      <c r="B51" s="26" t="s">
        <v>475</v>
      </c>
      <c r="C51" s="26" t="s">
        <v>27</v>
      </c>
      <c r="D51" s="25" t="s">
        <v>27</v>
      </c>
      <c r="E51" s="25" t="s">
        <v>170</v>
      </c>
      <c r="F51" s="25" t="s">
        <v>461</v>
      </c>
      <c r="G51" s="25" t="s">
        <v>275</v>
      </c>
      <c r="H51" s="25" t="s">
        <v>106</v>
      </c>
      <c r="I51" s="25" t="s">
        <v>462</v>
      </c>
      <c r="J51" s="10">
        <f t="shared" si="0"/>
        <v>4.6597222222222213E-3</v>
      </c>
    </row>
    <row r="52" spans="1:10" x14ac:dyDescent="0.2">
      <c r="A52" s="25">
        <v>46</v>
      </c>
      <c r="B52" s="26" t="s">
        <v>415</v>
      </c>
      <c r="C52" s="26" t="s">
        <v>27</v>
      </c>
      <c r="D52" s="25" t="s">
        <v>27</v>
      </c>
      <c r="E52" s="25" t="s">
        <v>398</v>
      </c>
      <c r="F52" s="25" t="s">
        <v>399</v>
      </c>
      <c r="G52" s="25" t="s">
        <v>83</v>
      </c>
      <c r="H52" s="25" t="s">
        <v>74</v>
      </c>
      <c r="I52" s="25" t="s">
        <v>400</v>
      </c>
      <c r="J52" s="10">
        <f t="shared" si="0"/>
        <v>4.8333333333333336E-3</v>
      </c>
    </row>
    <row r="53" spans="1:10" x14ac:dyDescent="0.2">
      <c r="A53" s="25" t="s">
        <v>261</v>
      </c>
      <c r="B53" s="26" t="s">
        <v>476</v>
      </c>
      <c r="C53" s="26" t="s">
        <v>463</v>
      </c>
      <c r="D53" s="25" t="s">
        <v>27</v>
      </c>
      <c r="E53" s="25" t="s">
        <v>464</v>
      </c>
      <c r="F53" s="25" t="s">
        <v>399</v>
      </c>
      <c r="G53" s="25" t="s">
        <v>275</v>
      </c>
      <c r="H53" s="25" t="s">
        <v>109</v>
      </c>
      <c r="I53" s="25" t="s">
        <v>465</v>
      </c>
      <c r="J53" s="10">
        <f t="shared" si="0"/>
        <v>4.8333333333333336E-3</v>
      </c>
    </row>
    <row r="54" spans="1:10" x14ac:dyDescent="0.2">
      <c r="A54" s="25">
        <v>48</v>
      </c>
      <c r="B54" s="26" t="s">
        <v>416</v>
      </c>
      <c r="C54" s="26" t="s">
        <v>26</v>
      </c>
      <c r="D54" s="25" t="s">
        <v>27</v>
      </c>
      <c r="E54" s="25" t="s">
        <v>76</v>
      </c>
      <c r="F54" s="25" t="s">
        <v>401</v>
      </c>
      <c r="G54" s="25" t="s">
        <v>83</v>
      </c>
      <c r="H54" s="25" t="s">
        <v>79</v>
      </c>
      <c r="I54" s="25" t="s">
        <v>402</v>
      </c>
      <c r="J54" s="10">
        <f t="shared" si="0"/>
        <v>5.122685185185185E-3</v>
      </c>
    </row>
  </sheetData>
  <autoFilter ref="A6:J208">
    <sortState ref="A7:J54">
      <sortCondition ref="F6:F208"/>
    </sortState>
  </autoFilter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3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Hinweise</vt:lpstr>
      <vt:lpstr>10 km</vt:lpstr>
      <vt:lpstr>5 km</vt:lpstr>
      <vt:lpstr>'10 km'!Druckbereich</vt:lpstr>
      <vt:lpstr>'5 km'!Druckbereich</vt:lpstr>
      <vt:lpstr>Hinweise!Druckbereich</vt:lpstr>
      <vt:lpstr>'10 km'!Drucktitel</vt:lpstr>
      <vt:lpstr>'5 km'!Drucktitel</vt:lpstr>
      <vt:lpstr>Hinweise!Drucktitel</vt:lpstr>
    </vt:vector>
  </TitlesOfParts>
  <Company>Laufinfo.eu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cp:keywords>Ergebnisliste</cp:keywords>
  <dc:description>Reinhard Schrieber: Version 20150405</dc:description>
  <cp:lastModifiedBy>Uwe</cp:lastModifiedBy>
  <cp:lastPrinted>2017-05-07T10:18:20Z</cp:lastPrinted>
  <dcterms:created xsi:type="dcterms:W3CDTF">2013-03-11T16:47:02Z</dcterms:created>
  <dcterms:modified xsi:type="dcterms:W3CDTF">2017-05-07T10:20:08Z</dcterms:modified>
  <cp:category>Laufinfo.eu</cp:category>
</cp:coreProperties>
</file>