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1,1km" sheetId="25" r:id="rId1"/>
    <sheet name="10km" sheetId="26" r:id="rId2"/>
    <sheet name="1200m_Schüler" sheetId="27" r:id="rId3"/>
  </sheets>
  <definedNames>
    <definedName name="_xlnm._FilterDatabase" localSheetId="1" hidden="1">'10km'!$A$4:$I$206</definedName>
    <definedName name="_xlnm._FilterDatabase" localSheetId="2" hidden="1">'1200m_Schüler'!$A$4:$I$206</definedName>
    <definedName name="_xlnm._FilterDatabase" localSheetId="0" hidden="1">'21,1km'!$A$4:$I$206</definedName>
    <definedName name="_xlnm.Print_Area" localSheetId="1">'10km'!$A:$J</definedName>
    <definedName name="_xlnm.Print_Area" localSheetId="2">'1200m_Schüler'!$A:$J</definedName>
    <definedName name="_xlnm.Print_Area" localSheetId="0">'21,1km'!$A:$J</definedName>
    <definedName name="_xlnm.Print_Titles" localSheetId="1">'10km'!$3:$3</definedName>
    <definedName name="_xlnm.Print_Titles" localSheetId="2">'1200m_Schüler'!$3:$3</definedName>
    <definedName name="_xlnm.Print_Titles" localSheetId="0">'21,1km'!$3:$3</definedName>
  </definedNames>
  <calcPr calcId="125725"/>
</workbook>
</file>

<file path=xl/calcChain.xml><?xml version="1.0" encoding="utf-8"?>
<calcChain xmlns="http://schemas.openxmlformats.org/spreadsheetml/2006/main">
  <c r="J6" i="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6" i="2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6" i="27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5"/>
  <c r="B4"/>
  <c r="J5" i="26"/>
  <c r="B4"/>
  <c r="B4" i="25"/>
  <c r="J5"/>
</calcChain>
</file>

<file path=xl/sharedStrings.xml><?xml version="1.0" encoding="utf-8"?>
<sst xmlns="http://schemas.openxmlformats.org/spreadsheetml/2006/main" count="501" uniqueCount="244">
  <si>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</si>
  <si>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</si>
  <si>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</si>
  <si>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</si>
  <si>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</si>
  <si>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</si>
  <si>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</si>
  <si>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</si>
  <si>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</si>
  <si>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</si>
  <si>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TV 1883 Gimmeldingen</t>
  </si>
  <si>
    <t>43. Int. Gimmeldinger Volkslauf</t>
  </si>
  <si>
    <t>km</t>
  </si>
  <si>
    <t>m Schüler</t>
  </si>
  <si>
    <t>Döppert Holger</t>
  </si>
  <si>
    <t>Erdinger Alkoholfrei Team</t>
  </si>
  <si>
    <t>M40</t>
  </si>
  <si>
    <t>Mathäss Bernhard</t>
  </si>
  <si>
    <t>TV Maikammer</t>
  </si>
  <si>
    <t>M50</t>
  </si>
  <si>
    <t>Morgenstern Kai</t>
  </si>
  <si>
    <t>TSV Kandel</t>
  </si>
  <si>
    <t>Kling Steffen</t>
  </si>
  <si>
    <t>LT Karlstern</t>
  </si>
  <si>
    <t>Zink Johannes</t>
  </si>
  <si>
    <t>M30</t>
  </si>
  <si>
    <t>Latz Thomas</t>
  </si>
  <si>
    <t>Germersheim</t>
  </si>
  <si>
    <t>Palizynski Mike</t>
  </si>
  <si>
    <t>.</t>
  </si>
  <si>
    <t>Giczi Matthias</t>
  </si>
  <si>
    <t>TSG Deidesheim</t>
  </si>
  <si>
    <t>Müller Thomas</t>
  </si>
  <si>
    <t>Papadopoulos Judith</t>
  </si>
  <si>
    <t>TV Gimmeldingen</t>
  </si>
  <si>
    <t>W30</t>
  </si>
  <si>
    <t>Winkelblech Pia</t>
  </si>
  <si>
    <t>TSV Kandel/Team UltraSports</t>
  </si>
  <si>
    <t>Bayer-Klier Catherine</t>
  </si>
  <si>
    <t>Team Ultrasports</t>
  </si>
  <si>
    <t>W40</t>
  </si>
  <si>
    <t>Lingk Arne</t>
  </si>
  <si>
    <t>Küster Jochen</t>
  </si>
  <si>
    <t>Bittermann Matthias</t>
  </si>
  <si>
    <t>TV Rheingau</t>
  </si>
  <si>
    <t>Jäger Hans</t>
  </si>
  <si>
    <t>TSV 05 Rot</t>
  </si>
  <si>
    <t>Scharfenberger Sebastian</t>
  </si>
  <si>
    <t>TV Ruchheim</t>
  </si>
  <si>
    <t>MHK</t>
  </si>
  <si>
    <t>Kistner Regina</t>
  </si>
  <si>
    <t>LG Rülzheim</t>
  </si>
  <si>
    <t>W50</t>
  </si>
  <si>
    <t>Kistner Klaus</t>
  </si>
  <si>
    <t>M60</t>
  </si>
  <si>
    <t>Pietrzyk Günther</t>
  </si>
  <si>
    <t>SGD Süd Neustadt</t>
  </si>
  <si>
    <t>Bentz Janina</t>
  </si>
  <si>
    <t>TV Rheinzabern</t>
  </si>
  <si>
    <t>Mukai Keisuke</t>
  </si>
  <si>
    <t>Kern Karl-Heinz</t>
  </si>
  <si>
    <t>M70</t>
  </si>
  <si>
    <t>Strobl Sebastian</t>
  </si>
  <si>
    <t>Mangold Jörg</t>
  </si>
  <si>
    <t>ARAGUA</t>
  </si>
  <si>
    <t>Höfle Hans-Peter</t>
  </si>
  <si>
    <t>SG SternWerk Mannheim</t>
  </si>
  <si>
    <t>Schellenberger Petra</t>
  </si>
  <si>
    <t>TSG Maxdorf</t>
  </si>
  <si>
    <t>Rahauser C</t>
  </si>
  <si>
    <t>Schellenberger Uwe</t>
  </si>
  <si>
    <t>Gehrig Christina</t>
  </si>
  <si>
    <t>Pressl Eric</t>
  </si>
  <si>
    <t>Scheuermann Stephan</t>
  </si>
  <si>
    <t>TSG Grünstadt</t>
  </si>
  <si>
    <t>Fieg Andreas</t>
  </si>
  <si>
    <t>Vordahl Gisela</t>
  </si>
  <si>
    <t>Knecht Anja</t>
  </si>
  <si>
    <t>www.metropolnews.info</t>
  </si>
  <si>
    <t>Felser Kerstin</t>
  </si>
  <si>
    <t>Krüger Julian</t>
  </si>
  <si>
    <t>Guthor Christian</t>
  </si>
  <si>
    <t>Baumgarten Sabine</t>
  </si>
  <si>
    <t>W60</t>
  </si>
  <si>
    <t>Boesler Dirk</t>
  </si>
  <si>
    <t>TSV Sandhofen</t>
  </si>
  <si>
    <t>Pfohlmann André</t>
  </si>
  <si>
    <t>Felser Klaus</t>
  </si>
  <si>
    <t>Jung Willi</t>
  </si>
  <si>
    <t>Schifferstadt</t>
  </si>
  <si>
    <t>Roos Walter</t>
  </si>
  <si>
    <t>TV Bad Bergzabern</t>
  </si>
  <si>
    <t>Glatter Wolfgang</t>
  </si>
  <si>
    <t>Böhl</t>
  </si>
  <si>
    <t>Schreieck Bernd</t>
  </si>
  <si>
    <t>Drabold Matthias</t>
  </si>
  <si>
    <t>LG MuLi</t>
  </si>
  <si>
    <t>Hamleser Elke</t>
  </si>
  <si>
    <t>Yilmaz Hüsnü</t>
  </si>
  <si>
    <t>KFZ-Meisterbetrieb-Yilmaz</t>
  </si>
  <si>
    <t>Tüllmann Klaus</t>
  </si>
  <si>
    <t>Falter Sascha</t>
  </si>
  <si>
    <t>Falkenstein Dorothea</t>
  </si>
  <si>
    <t>Müller Udo</t>
  </si>
  <si>
    <t>LG SV Klingenmünster</t>
  </si>
  <si>
    <t>Brück Reinhard</t>
  </si>
  <si>
    <t>Manger Michael</t>
  </si>
  <si>
    <t>Riesenberger Jörg</t>
  </si>
  <si>
    <t>Weisenburger Stefan</t>
  </si>
  <si>
    <t>TV Mußbach</t>
  </si>
  <si>
    <t>Breitner Peter</t>
  </si>
  <si>
    <t>Dreher Stefan</t>
  </si>
  <si>
    <t>TV Mußbach Triathlon</t>
  </si>
  <si>
    <t>Kief Sebastian</t>
  </si>
  <si>
    <t>LC Haßloch</t>
  </si>
  <si>
    <t>MJU20</t>
  </si>
  <si>
    <t>Häfele Daniel</t>
  </si>
  <si>
    <t>PTC Grünstadt</t>
  </si>
  <si>
    <t>Masser Michael</t>
  </si>
  <si>
    <t>Thiele Frank</t>
  </si>
  <si>
    <t>Jung Rainer</t>
  </si>
  <si>
    <t>Venningen</t>
  </si>
  <si>
    <t>Schimpf Werner</t>
  </si>
  <si>
    <t>Braun Nicole</t>
  </si>
  <si>
    <t>Hoffmann Rainer</t>
  </si>
  <si>
    <t>Höchst Martin</t>
  </si>
  <si>
    <t>Menzler Dominic</t>
  </si>
  <si>
    <t>DM Kommunikation</t>
  </si>
  <si>
    <t>Platz Volker</t>
  </si>
  <si>
    <t>Kipper Gisela</t>
  </si>
  <si>
    <t>Ludwigshafener SV 07</t>
  </si>
  <si>
    <t>Vornetran Michael</t>
  </si>
  <si>
    <t>Marathon-Team Ketsch</t>
  </si>
  <si>
    <t>Hery Matthias</t>
  </si>
  <si>
    <t>LAS Dannstadt</t>
  </si>
  <si>
    <t>Peters Jürgen</t>
  </si>
  <si>
    <t>Nothelfer Frank</t>
  </si>
  <si>
    <t>Meixner Dieter</t>
  </si>
  <si>
    <t>1. FC Kaiserslautern</t>
  </si>
  <si>
    <t>Klein Andreas</t>
  </si>
  <si>
    <t>Klatt Martin</t>
  </si>
  <si>
    <t>Kroszewski Hans-Ulrich</t>
  </si>
  <si>
    <t>Hellwig Thorsten</t>
  </si>
  <si>
    <t>Müller Dieter</t>
  </si>
  <si>
    <t>Lußhardtläufer Hambrücken</t>
  </si>
  <si>
    <t>Reeb Beate</t>
  </si>
  <si>
    <t>Leibrock Marianne</t>
  </si>
  <si>
    <t>Lauftreff Butzbach</t>
  </si>
  <si>
    <t>Wetzel Matthias</t>
  </si>
  <si>
    <t>Hettinger Michael</t>
  </si>
  <si>
    <t>Liebler Volker</t>
  </si>
  <si>
    <t>Hauck Ursula</t>
  </si>
  <si>
    <t>Kummerow Alexander</t>
  </si>
  <si>
    <t>Stengel Gunter</t>
  </si>
  <si>
    <t>Tranter Shaun</t>
  </si>
  <si>
    <t>Nickl Jürgen</t>
  </si>
  <si>
    <t>Hartmann Gerd</t>
  </si>
  <si>
    <t>Ilbesheim</t>
  </si>
  <si>
    <t>Cöllen Bernd</t>
  </si>
  <si>
    <t>LC Bad Dürkheim</t>
  </si>
  <si>
    <t>Hörner Gerhard</t>
  </si>
  <si>
    <t>Giese Lan</t>
  </si>
  <si>
    <t>TSV Königsbach</t>
  </si>
  <si>
    <t>Bormann Frauke</t>
  </si>
  <si>
    <t>Lambrecht</t>
  </si>
  <si>
    <t>Hormuth Joachim</t>
  </si>
  <si>
    <t>TUS St. Martin</t>
  </si>
  <si>
    <t>Wehowsky Klaus</t>
  </si>
  <si>
    <t>Lambsheim</t>
  </si>
  <si>
    <t>Niederberger Manfred</t>
  </si>
  <si>
    <t>Czäczine Holger</t>
  </si>
  <si>
    <t>TG Waldsee</t>
  </si>
  <si>
    <t>Weigert Christina</t>
  </si>
  <si>
    <t>WHK</t>
  </si>
  <si>
    <t>Brück Charlotte</t>
  </si>
  <si>
    <t>Röther Hedi</t>
  </si>
  <si>
    <t>Heiter Axel</t>
  </si>
  <si>
    <t>Stüber Thomas</t>
  </si>
  <si>
    <t>Moser Joachim</t>
  </si>
  <si>
    <t>Roth Klaus</t>
  </si>
  <si>
    <t>TV Rheinau 1893</t>
  </si>
  <si>
    <t>Moschel Roland</t>
  </si>
  <si>
    <t>Kruppenbacher Günther</t>
  </si>
  <si>
    <t>SV Herta Kirrweiler</t>
  </si>
  <si>
    <t>Mugler Daniela</t>
  </si>
  <si>
    <t>Nahm Patrick</t>
  </si>
  <si>
    <t>Nahm Uwe</t>
  </si>
  <si>
    <t>Wolf Petra</t>
  </si>
  <si>
    <t>Hack Tobias</t>
  </si>
  <si>
    <t>Gatzen Anne</t>
  </si>
  <si>
    <t>Cöllen Renate</t>
  </si>
  <si>
    <t>Brenner Stefan</t>
  </si>
  <si>
    <t>Götz Florian</t>
  </si>
  <si>
    <t>Sandmaier Helga</t>
  </si>
  <si>
    <t>Miksch Peter</t>
  </si>
  <si>
    <t>LAC Insheim</t>
  </si>
  <si>
    <t>Butterling Bernd</t>
  </si>
  <si>
    <t>Feldmann Melanie</t>
  </si>
  <si>
    <t>Fuhr Melanie</t>
  </si>
  <si>
    <t>Weisbrodt Heinz</t>
  </si>
  <si>
    <t>Bayer-Klier Klaus</t>
  </si>
  <si>
    <t>T: Sport-Heilpraktiker</t>
  </si>
  <si>
    <t>Löwenmuth Christian</t>
  </si>
  <si>
    <t>Riesenberger Stefan</t>
  </si>
  <si>
    <t>www.Lauf-richtig.de</t>
  </si>
  <si>
    <t>Kopf Gernot</t>
  </si>
  <si>
    <t>Roth Ruth</t>
  </si>
  <si>
    <t>Riesenberger Birgit</t>
  </si>
  <si>
    <t>Ueltzhöffer Julian</t>
  </si>
  <si>
    <t>M11</t>
  </si>
  <si>
    <t>Menzler Carolin</t>
  </si>
  <si>
    <t>TSG Neustadt</t>
  </si>
  <si>
    <t>W09</t>
  </si>
  <si>
    <t>Hamleser Max</t>
  </si>
  <si>
    <t>M13</t>
  </si>
  <si>
    <t>Sommer Theo</t>
  </si>
  <si>
    <t>M09</t>
  </si>
  <si>
    <t>Schulz Fabian</t>
  </si>
  <si>
    <t>Hövhst David</t>
  </si>
  <si>
    <t>TC Grün-Weiß Neustadt</t>
  </si>
  <si>
    <t>Frey Karl Christoph</t>
  </si>
  <si>
    <t>M10</t>
  </si>
  <si>
    <t>Masser Philipp</t>
  </si>
  <si>
    <t>Bärwolf Florian</t>
  </si>
  <si>
    <t>Arnheiter Timo</t>
  </si>
  <si>
    <t>Kienle Konstantin</t>
  </si>
  <si>
    <t>TV Königsbach</t>
  </si>
  <si>
    <t>Menzler Helena</t>
  </si>
  <si>
    <t>Sommer Karl</t>
  </si>
  <si>
    <t>Lingk Charlize-Maureen</t>
  </si>
  <si>
    <t>TuS Nackenheim</t>
  </si>
  <si>
    <t>W10</t>
  </si>
  <si>
    <t>Röther Jan</t>
  </si>
  <si>
    <t>Bayer-Klier Ferrinto</t>
  </si>
  <si>
    <t>Göring Angelina</t>
  </si>
  <si>
    <t>W11</t>
  </si>
  <si>
    <t>Bähr Annalena</t>
  </si>
  <si>
    <t>W15</t>
  </si>
  <si>
    <t>Moschel Lukas</t>
  </si>
  <si>
    <t>Steinmetz Sally</t>
  </si>
  <si>
    <t>Giese Moritz</t>
  </si>
  <si>
    <t>Arnheiter Eric</t>
  </si>
  <si>
    <t>Jahn Benedikt</t>
  </si>
  <si>
    <t>Giese Hanna</t>
  </si>
</sst>
</file>

<file path=xl/styles.xml><?xml version="1.0" encoding="utf-8"?>
<styleSheet xmlns="http://schemas.openxmlformats.org/spreadsheetml/2006/main">
  <numFmts count="3">
    <numFmt numFmtId="164" formatCode="#,##0\ &quot;Zeilen&quot;"/>
    <numFmt numFmtId="165" formatCode="yyyy/mm/dd"/>
    <numFmt numFmtId="166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3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tabSelected="1"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3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2" t="s">
        <v>11</v>
      </c>
      <c r="B1" s="1"/>
      <c r="C1" s="20" t="s">
        <v>10</v>
      </c>
      <c r="D1" s="20"/>
      <c r="E1" s="20"/>
      <c r="F1" s="22">
        <v>21.1</v>
      </c>
      <c r="G1" s="20" t="s">
        <v>12</v>
      </c>
      <c r="H1" s="20"/>
      <c r="I1" s="21">
        <v>41817</v>
      </c>
      <c r="J1" s="21"/>
    </row>
    <row r="2" spans="1:10" ht="6.75" customHeight="1"/>
    <row r="3" spans="1:10" s="7" customFormat="1">
      <c r="A3" s="6" t="s">
        <v>0</v>
      </c>
      <c r="B3" s="17" t="s">
        <v>1</v>
      </c>
      <c r="C3" s="17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5"/>
      <c r="B4" s="18">
        <f>SUBTOTAL(3,B5:B1000)</f>
        <v>42</v>
      </c>
      <c r="C4" s="8"/>
      <c r="D4" s="9"/>
      <c r="E4" s="9"/>
      <c r="F4" s="15"/>
      <c r="G4" s="8"/>
      <c r="H4" s="15"/>
      <c r="I4" s="15"/>
      <c r="J4" s="13"/>
    </row>
    <row r="5" spans="1:10">
      <c r="A5" s="10">
        <v>1</v>
      </c>
      <c r="B5" s="3" t="s">
        <v>14</v>
      </c>
      <c r="C5" s="3" t="s">
        <v>15</v>
      </c>
      <c r="E5" s="4">
        <v>1969</v>
      </c>
      <c r="F5" s="16">
        <v>6.1944444444444441E-2</v>
      </c>
      <c r="G5" s="3" t="s">
        <v>16</v>
      </c>
      <c r="H5" s="10">
        <v>1</v>
      </c>
      <c r="I5" s="10">
        <v>223</v>
      </c>
      <c r="J5" s="11">
        <f>F5/$F$1</f>
        <v>2.935755660874144E-3</v>
      </c>
    </row>
    <row r="6" spans="1:10">
      <c r="A6" s="10">
        <v>2</v>
      </c>
      <c r="B6" s="3" t="s">
        <v>17</v>
      </c>
      <c r="C6" s="3" t="s">
        <v>18</v>
      </c>
      <c r="E6" s="4">
        <v>1963</v>
      </c>
      <c r="F6" s="16">
        <v>6.2268518518518522E-2</v>
      </c>
      <c r="G6" s="3" t="s">
        <v>19</v>
      </c>
      <c r="H6" s="10">
        <v>1</v>
      </c>
      <c r="I6" s="10">
        <v>222</v>
      </c>
      <c r="J6" s="11">
        <f t="shared" ref="J6:J46" si="0">F6/$F$1</f>
        <v>2.9511146217307354E-3</v>
      </c>
    </row>
    <row r="7" spans="1:10">
      <c r="A7" s="10">
        <v>3</v>
      </c>
      <c r="B7" s="3" t="s">
        <v>20</v>
      </c>
      <c r="C7" s="3" t="s">
        <v>21</v>
      </c>
      <c r="E7" s="4">
        <v>1973</v>
      </c>
      <c r="F7" s="16">
        <v>6.4814814814814811E-2</v>
      </c>
      <c r="G7" s="3" t="s">
        <v>16</v>
      </c>
      <c r="H7" s="10">
        <v>2</v>
      </c>
      <c r="I7" s="10">
        <v>211</v>
      </c>
      <c r="J7" s="11">
        <f t="shared" si="0"/>
        <v>3.0717921713182372E-3</v>
      </c>
    </row>
    <row r="8" spans="1:10">
      <c r="A8" s="10">
        <v>4</v>
      </c>
      <c r="B8" s="3" t="s">
        <v>22</v>
      </c>
      <c r="C8" s="3" t="s">
        <v>23</v>
      </c>
      <c r="E8" s="4">
        <v>1974</v>
      </c>
      <c r="F8" s="16">
        <v>6.581018518518518E-2</v>
      </c>
      <c r="G8" s="3" t="s">
        <v>16</v>
      </c>
      <c r="H8" s="10">
        <v>3</v>
      </c>
      <c r="I8" s="10">
        <v>166</v>
      </c>
      <c r="J8" s="11">
        <f t="shared" si="0"/>
        <v>3.1189661225206242E-3</v>
      </c>
    </row>
    <row r="9" spans="1:10">
      <c r="A9" s="10">
        <v>5</v>
      </c>
      <c r="B9" s="3" t="s">
        <v>24</v>
      </c>
      <c r="C9" s="3" t="s">
        <v>18</v>
      </c>
      <c r="E9" s="4">
        <v>1981</v>
      </c>
      <c r="F9" s="16">
        <v>6.626157407407407E-2</v>
      </c>
      <c r="G9" s="3" t="s">
        <v>25</v>
      </c>
      <c r="H9" s="10">
        <v>1</v>
      </c>
      <c r="I9" s="10">
        <v>216</v>
      </c>
      <c r="J9" s="11">
        <f t="shared" si="0"/>
        <v>3.1403589608565907E-3</v>
      </c>
    </row>
    <row r="10" spans="1:10">
      <c r="A10" s="10">
        <v>6</v>
      </c>
      <c r="B10" s="3" t="s">
        <v>26</v>
      </c>
      <c r="C10" s="3" t="s">
        <v>27</v>
      </c>
      <c r="E10" s="4">
        <v>1976</v>
      </c>
      <c r="F10" s="16">
        <v>6.6956018518518512E-2</v>
      </c>
      <c r="G10" s="3" t="s">
        <v>25</v>
      </c>
      <c r="H10" s="10">
        <v>2</v>
      </c>
      <c r="I10" s="10">
        <v>221</v>
      </c>
      <c r="J10" s="11">
        <f t="shared" si="0"/>
        <v>3.1732710198350005E-3</v>
      </c>
    </row>
    <row r="11" spans="1:10">
      <c r="A11" s="10">
        <v>7</v>
      </c>
      <c r="B11" s="3" t="s">
        <v>28</v>
      </c>
      <c r="C11" s="3" t="s">
        <v>29</v>
      </c>
      <c r="E11" s="4">
        <v>1971</v>
      </c>
      <c r="F11" s="16">
        <v>6.7060185185185181E-2</v>
      </c>
      <c r="G11" s="3" t="s">
        <v>16</v>
      </c>
      <c r="H11" s="10">
        <v>4</v>
      </c>
      <c r="I11" s="10">
        <v>205</v>
      </c>
      <c r="J11" s="11">
        <f t="shared" si="0"/>
        <v>3.1782078286817618E-3</v>
      </c>
    </row>
    <row r="12" spans="1:10">
      <c r="A12" s="10">
        <v>8</v>
      </c>
      <c r="B12" s="3" t="s">
        <v>30</v>
      </c>
      <c r="C12" s="3" t="s">
        <v>31</v>
      </c>
      <c r="E12" s="4">
        <v>1979</v>
      </c>
      <c r="F12" s="16">
        <v>6.7743055555555556E-2</v>
      </c>
      <c r="G12" s="3" t="s">
        <v>25</v>
      </c>
      <c r="H12" s="10">
        <v>3</v>
      </c>
      <c r="I12" s="10">
        <v>212</v>
      </c>
      <c r="J12" s="11">
        <f t="shared" si="0"/>
        <v>3.2105713533438652E-3</v>
      </c>
    </row>
    <row r="13" spans="1:10">
      <c r="A13" s="10">
        <v>9</v>
      </c>
      <c r="B13" s="3" t="s">
        <v>32</v>
      </c>
      <c r="C13" s="3" t="s">
        <v>29</v>
      </c>
      <c r="E13" s="4">
        <v>1983</v>
      </c>
      <c r="F13" s="16">
        <v>6.8402777777777771E-2</v>
      </c>
      <c r="G13" s="3" t="s">
        <v>25</v>
      </c>
      <c r="H13" s="10">
        <v>4</v>
      </c>
      <c r="I13" s="10">
        <v>219</v>
      </c>
      <c r="J13" s="11">
        <f t="shared" si="0"/>
        <v>3.2418378093733539E-3</v>
      </c>
    </row>
    <row r="14" spans="1:10">
      <c r="A14" s="10">
        <v>10</v>
      </c>
      <c r="B14" s="3" t="s">
        <v>33</v>
      </c>
      <c r="C14" s="3" t="s">
        <v>34</v>
      </c>
      <c r="E14" s="4">
        <v>1980</v>
      </c>
      <c r="F14" s="16">
        <v>6.8888888888888888E-2</v>
      </c>
      <c r="G14" s="3" t="s">
        <v>35</v>
      </c>
      <c r="H14" s="10">
        <v>1</v>
      </c>
      <c r="I14" s="10">
        <v>203</v>
      </c>
      <c r="J14" s="11">
        <f t="shared" si="0"/>
        <v>3.264876250658241E-3</v>
      </c>
    </row>
    <row r="15" spans="1:10">
      <c r="A15" s="10">
        <v>11</v>
      </c>
      <c r="B15" s="3" t="s">
        <v>36</v>
      </c>
      <c r="C15" s="3" t="s">
        <v>37</v>
      </c>
      <c r="E15" s="4">
        <v>1975</v>
      </c>
      <c r="F15" s="16">
        <v>7.2754629629629627E-2</v>
      </c>
      <c r="G15" s="3" t="s">
        <v>35</v>
      </c>
      <c r="H15" s="10">
        <v>2</v>
      </c>
      <c r="I15" s="10">
        <v>199</v>
      </c>
      <c r="J15" s="11">
        <f t="shared" si="0"/>
        <v>3.4480867123047217E-3</v>
      </c>
    </row>
    <row r="16" spans="1:10">
      <c r="A16" s="10">
        <v>12</v>
      </c>
      <c r="B16" s="3" t="s">
        <v>38</v>
      </c>
      <c r="C16" s="3" t="s">
        <v>39</v>
      </c>
      <c r="E16" s="4">
        <v>1973</v>
      </c>
      <c r="F16" s="16">
        <v>7.2754629629629627E-2</v>
      </c>
      <c r="G16" s="3" t="s">
        <v>40</v>
      </c>
      <c r="H16" s="10">
        <v>1</v>
      </c>
      <c r="I16" s="10">
        <v>220</v>
      </c>
      <c r="J16" s="11">
        <f t="shared" si="0"/>
        <v>3.4480867123047217E-3</v>
      </c>
    </row>
    <row r="17" spans="1:10">
      <c r="A17" s="10">
        <v>13</v>
      </c>
      <c r="B17" s="3" t="s">
        <v>41</v>
      </c>
      <c r="C17" s="3" t="s">
        <v>29</v>
      </c>
      <c r="E17" s="4">
        <v>1969</v>
      </c>
      <c r="F17" s="16">
        <v>7.4386574074074077E-2</v>
      </c>
      <c r="G17" s="3" t="s">
        <v>16</v>
      </c>
      <c r="H17" s="10">
        <v>5</v>
      </c>
      <c r="I17" s="10">
        <v>167</v>
      </c>
      <c r="J17" s="11">
        <f t="shared" si="0"/>
        <v>3.5254300509039846E-3</v>
      </c>
    </row>
    <row r="18" spans="1:10">
      <c r="A18" s="10">
        <v>14</v>
      </c>
      <c r="B18" s="3" t="s">
        <v>42</v>
      </c>
      <c r="C18" s="3" t="s">
        <v>18</v>
      </c>
      <c r="E18" s="4">
        <v>1962</v>
      </c>
      <c r="F18" s="16">
        <v>7.5034722222222225E-2</v>
      </c>
      <c r="G18" s="3" t="s">
        <v>19</v>
      </c>
      <c r="H18" s="10">
        <v>2</v>
      </c>
      <c r="I18" s="10">
        <v>209</v>
      </c>
      <c r="J18" s="11">
        <f t="shared" si="0"/>
        <v>3.5561479726171669E-3</v>
      </c>
    </row>
    <row r="19" spans="1:10">
      <c r="A19" s="10">
        <v>15</v>
      </c>
      <c r="B19" s="3" t="s">
        <v>43</v>
      </c>
      <c r="C19" s="3" t="s">
        <v>44</v>
      </c>
      <c r="E19" s="4">
        <v>1956</v>
      </c>
      <c r="F19" s="16">
        <v>7.5648148148148145E-2</v>
      </c>
      <c r="G19" s="3" t="s">
        <v>19</v>
      </c>
      <c r="H19" s="10">
        <v>3</v>
      </c>
      <c r="I19" s="10">
        <v>201</v>
      </c>
      <c r="J19" s="11">
        <f t="shared" si="0"/>
        <v>3.5852202913814286E-3</v>
      </c>
    </row>
    <row r="20" spans="1:10">
      <c r="A20" s="10">
        <v>16</v>
      </c>
      <c r="B20" s="3" t="s">
        <v>45</v>
      </c>
      <c r="C20" s="3" t="s">
        <v>46</v>
      </c>
      <c r="E20" s="4">
        <v>1968</v>
      </c>
      <c r="F20" s="16">
        <v>7.6446759259259256E-2</v>
      </c>
      <c r="G20" s="3" t="s">
        <v>16</v>
      </c>
      <c r="H20" s="10">
        <v>6</v>
      </c>
      <c r="I20" s="10">
        <v>208</v>
      </c>
      <c r="J20" s="11">
        <f t="shared" si="0"/>
        <v>3.6230691592065998E-3</v>
      </c>
    </row>
    <row r="21" spans="1:10">
      <c r="A21" s="10">
        <v>17</v>
      </c>
      <c r="B21" s="3" t="s">
        <v>47</v>
      </c>
      <c r="C21" s="3" t="s">
        <v>48</v>
      </c>
      <c r="E21" s="4">
        <v>1988</v>
      </c>
      <c r="F21" s="16">
        <v>7.6585648148148153E-2</v>
      </c>
      <c r="G21" s="3" t="s">
        <v>49</v>
      </c>
      <c r="H21" s="10">
        <v>1</v>
      </c>
      <c r="I21" s="10">
        <v>296</v>
      </c>
      <c r="J21" s="11">
        <f t="shared" si="0"/>
        <v>3.6296515710022817E-3</v>
      </c>
    </row>
    <row r="22" spans="1:10">
      <c r="A22" s="10">
        <v>18</v>
      </c>
      <c r="B22" s="3" t="s">
        <v>50</v>
      </c>
      <c r="C22" s="3" t="s">
        <v>51</v>
      </c>
      <c r="E22" s="4">
        <v>1957</v>
      </c>
      <c r="F22" s="16">
        <v>7.8310185185185191E-2</v>
      </c>
      <c r="G22" s="3" t="s">
        <v>52</v>
      </c>
      <c r="H22" s="10">
        <v>1</v>
      </c>
      <c r="I22" s="10">
        <v>214</v>
      </c>
      <c r="J22" s="11">
        <f t="shared" si="0"/>
        <v>3.7113831841319995E-3</v>
      </c>
    </row>
    <row r="23" spans="1:10">
      <c r="A23" s="10">
        <v>19</v>
      </c>
      <c r="B23" s="3" t="s">
        <v>53</v>
      </c>
      <c r="C23" s="3" t="s">
        <v>51</v>
      </c>
      <c r="E23" s="4">
        <v>1953</v>
      </c>
      <c r="F23" s="16">
        <v>7.8321759259259258E-2</v>
      </c>
      <c r="G23" s="3" t="s">
        <v>54</v>
      </c>
      <c r="H23" s="10">
        <v>1</v>
      </c>
      <c r="I23" s="10">
        <v>213</v>
      </c>
      <c r="J23" s="11">
        <f t="shared" si="0"/>
        <v>3.711931718448306E-3</v>
      </c>
    </row>
    <row r="24" spans="1:10">
      <c r="A24" s="10">
        <v>20</v>
      </c>
      <c r="B24" s="3" t="s">
        <v>55</v>
      </c>
      <c r="C24" s="3" t="s">
        <v>56</v>
      </c>
      <c r="E24" s="4">
        <v>1970</v>
      </c>
      <c r="F24" s="16">
        <v>7.8877314814814817E-2</v>
      </c>
      <c r="G24" s="3" t="s">
        <v>16</v>
      </c>
      <c r="H24" s="10">
        <v>7</v>
      </c>
      <c r="I24" s="10">
        <v>184</v>
      </c>
      <c r="J24" s="11">
        <f t="shared" si="0"/>
        <v>3.7382613656310338E-3</v>
      </c>
    </row>
    <row r="25" spans="1:10">
      <c r="A25" s="10">
        <v>21</v>
      </c>
      <c r="B25" s="3" t="s">
        <v>57</v>
      </c>
      <c r="C25" s="3" t="s">
        <v>58</v>
      </c>
      <c r="E25" s="4">
        <v>1983</v>
      </c>
      <c r="F25" s="16">
        <v>8.070601851851851E-2</v>
      </c>
      <c r="G25" s="3" t="s">
        <v>35</v>
      </c>
      <c r="H25" s="10">
        <v>3</v>
      </c>
      <c r="I25" s="10">
        <v>157</v>
      </c>
      <c r="J25" s="11">
        <f t="shared" si="0"/>
        <v>3.8249297876075121E-3</v>
      </c>
    </row>
    <row r="26" spans="1:10">
      <c r="A26" s="10">
        <v>22</v>
      </c>
      <c r="B26" s="3" t="s">
        <v>59</v>
      </c>
      <c r="C26" s="3" t="s">
        <v>29</v>
      </c>
      <c r="E26" s="4">
        <v>1986</v>
      </c>
      <c r="F26" s="16">
        <v>8.1145833333333334E-2</v>
      </c>
      <c r="G26" s="3" t="s">
        <v>49</v>
      </c>
      <c r="H26" s="10">
        <v>2</v>
      </c>
      <c r="I26" s="10">
        <v>210</v>
      </c>
      <c r="J26" s="11">
        <f t="shared" si="0"/>
        <v>3.8457740916271721E-3</v>
      </c>
    </row>
    <row r="27" spans="1:10">
      <c r="A27" s="10">
        <v>23</v>
      </c>
      <c r="B27" s="3" t="s">
        <v>60</v>
      </c>
      <c r="C27" s="3" t="s">
        <v>51</v>
      </c>
      <c r="E27" s="4">
        <v>1939</v>
      </c>
      <c r="F27" s="16">
        <v>8.1168981481481481E-2</v>
      </c>
      <c r="G27" s="3" t="s">
        <v>61</v>
      </c>
      <c r="H27" s="10">
        <v>1</v>
      </c>
      <c r="I27" s="10">
        <v>202</v>
      </c>
      <c r="J27" s="11">
        <f t="shared" si="0"/>
        <v>3.8468711602597854E-3</v>
      </c>
    </row>
    <row r="28" spans="1:10">
      <c r="A28" s="10">
        <v>24</v>
      </c>
      <c r="B28" s="3" t="s">
        <v>62</v>
      </c>
      <c r="C28" s="3" t="s">
        <v>29</v>
      </c>
      <c r="E28" s="4">
        <v>1981</v>
      </c>
      <c r="F28" s="16">
        <v>8.1331018518518525E-2</v>
      </c>
      <c r="G28" s="3" t="s">
        <v>25</v>
      </c>
      <c r="H28" s="10">
        <v>5</v>
      </c>
      <c r="I28" s="10">
        <v>198</v>
      </c>
      <c r="J28" s="11">
        <f t="shared" si="0"/>
        <v>3.8545506406880816E-3</v>
      </c>
    </row>
    <row r="29" spans="1:10">
      <c r="A29" s="10">
        <v>25</v>
      </c>
      <c r="B29" s="3" t="s">
        <v>63</v>
      </c>
      <c r="C29" s="3" t="s">
        <v>64</v>
      </c>
      <c r="E29" s="4">
        <v>1963</v>
      </c>
      <c r="F29" s="16">
        <v>8.3148148148148152E-2</v>
      </c>
      <c r="G29" s="3" t="s">
        <v>19</v>
      </c>
      <c r="H29" s="10">
        <v>4</v>
      </c>
      <c r="I29" s="10">
        <v>168</v>
      </c>
      <c r="J29" s="11">
        <f t="shared" si="0"/>
        <v>3.9406705283482535E-3</v>
      </c>
    </row>
    <row r="30" spans="1:10">
      <c r="A30" s="10">
        <v>26</v>
      </c>
      <c r="B30" s="3" t="s">
        <v>65</v>
      </c>
      <c r="C30" s="3" t="s">
        <v>66</v>
      </c>
      <c r="E30" s="4">
        <v>1956</v>
      </c>
      <c r="F30" s="16">
        <v>8.711805555555556E-2</v>
      </c>
      <c r="G30" s="3" t="s">
        <v>19</v>
      </c>
      <c r="H30" s="10">
        <v>5</v>
      </c>
      <c r="I30" s="10">
        <v>207</v>
      </c>
      <c r="J30" s="11">
        <f t="shared" si="0"/>
        <v>4.1288177988414955E-3</v>
      </c>
    </row>
    <row r="31" spans="1:10">
      <c r="A31" s="10">
        <v>27</v>
      </c>
      <c r="B31" s="3" t="s">
        <v>67</v>
      </c>
      <c r="C31" s="3" t="s">
        <v>68</v>
      </c>
      <c r="E31" s="4">
        <v>1961</v>
      </c>
      <c r="F31" s="16">
        <v>8.7881944444444457E-2</v>
      </c>
      <c r="G31" s="3" t="s">
        <v>52</v>
      </c>
      <c r="H31" s="10">
        <v>2</v>
      </c>
      <c r="I31" s="10">
        <v>196</v>
      </c>
      <c r="J31" s="11">
        <f t="shared" si="0"/>
        <v>4.1650210637177469E-3</v>
      </c>
    </row>
    <row r="32" spans="1:10">
      <c r="A32" s="10">
        <v>28</v>
      </c>
      <c r="B32" s="3" t="s">
        <v>69</v>
      </c>
      <c r="C32" s="3" t="s">
        <v>48</v>
      </c>
      <c r="E32" s="4">
        <v>1983</v>
      </c>
      <c r="F32" s="16">
        <v>8.8668981481481488E-2</v>
      </c>
      <c r="G32" s="3" t="s">
        <v>25</v>
      </c>
      <c r="H32" s="10">
        <v>6</v>
      </c>
      <c r="I32" s="10">
        <v>298</v>
      </c>
      <c r="J32" s="11">
        <f t="shared" si="0"/>
        <v>4.2023213972266103E-3</v>
      </c>
    </row>
    <row r="33" spans="1:10">
      <c r="A33" s="10">
        <v>29</v>
      </c>
      <c r="B33" s="3" t="s">
        <v>70</v>
      </c>
      <c r="C33" s="3" t="s">
        <v>68</v>
      </c>
      <c r="E33" s="4">
        <v>1961</v>
      </c>
      <c r="F33" s="16">
        <v>8.9629629629629629E-2</v>
      </c>
      <c r="G33" s="3" t="s">
        <v>19</v>
      </c>
      <c r="H33" s="10">
        <v>6</v>
      </c>
      <c r="I33" s="10">
        <v>204</v>
      </c>
      <c r="J33" s="11">
        <f t="shared" si="0"/>
        <v>4.2478497454800767E-3</v>
      </c>
    </row>
    <row r="34" spans="1:10">
      <c r="A34" s="10">
        <v>30</v>
      </c>
      <c r="B34" s="3" t="s">
        <v>71</v>
      </c>
      <c r="C34" s="3" t="s">
        <v>29</v>
      </c>
      <c r="E34" s="4">
        <v>1973</v>
      </c>
      <c r="F34" s="16">
        <v>9.0185185185185188E-2</v>
      </c>
      <c r="G34" s="3" t="s">
        <v>40</v>
      </c>
      <c r="H34" s="10">
        <v>2</v>
      </c>
      <c r="I34" s="10">
        <v>161</v>
      </c>
      <c r="J34" s="11">
        <f t="shared" si="0"/>
        <v>4.2741793926628045E-3</v>
      </c>
    </row>
    <row r="35" spans="1:10">
      <c r="A35" s="10">
        <v>31</v>
      </c>
      <c r="B35" s="3" t="s">
        <v>72</v>
      </c>
      <c r="C35" s="3" t="s">
        <v>48</v>
      </c>
      <c r="E35" s="4">
        <v>1977</v>
      </c>
      <c r="F35" s="16">
        <v>9.0486111111111114E-2</v>
      </c>
      <c r="G35" s="3" t="s">
        <v>25</v>
      </c>
      <c r="H35" s="10">
        <v>7</v>
      </c>
      <c r="I35" s="10">
        <v>164</v>
      </c>
      <c r="J35" s="11">
        <f t="shared" si="0"/>
        <v>4.2884412848867822E-3</v>
      </c>
    </row>
    <row r="36" spans="1:10">
      <c r="A36" s="10">
        <v>32</v>
      </c>
      <c r="B36" s="3" t="s">
        <v>73</v>
      </c>
      <c r="C36" s="3" t="s">
        <v>74</v>
      </c>
      <c r="E36" s="4">
        <v>1969</v>
      </c>
      <c r="F36" s="16">
        <v>9.0497685185185181E-2</v>
      </c>
      <c r="G36" s="3" t="s">
        <v>16</v>
      </c>
      <c r="H36" s="10">
        <v>8</v>
      </c>
      <c r="I36" s="10">
        <v>195</v>
      </c>
      <c r="J36" s="11">
        <f t="shared" si="0"/>
        <v>4.288989819203089E-3</v>
      </c>
    </row>
    <row r="37" spans="1:10">
      <c r="A37" s="10">
        <v>33</v>
      </c>
      <c r="B37" s="3" t="s">
        <v>75</v>
      </c>
      <c r="C37" s="3" t="s">
        <v>58</v>
      </c>
      <c r="E37" s="4">
        <v>1961</v>
      </c>
      <c r="F37" s="16">
        <v>9.1076388888888901E-2</v>
      </c>
      <c r="G37" s="3" t="s">
        <v>19</v>
      </c>
      <c r="H37" s="10">
        <v>7</v>
      </c>
      <c r="I37" s="10">
        <v>160</v>
      </c>
      <c r="J37" s="11">
        <f t="shared" si="0"/>
        <v>4.3164165350184315E-3</v>
      </c>
    </row>
    <row r="38" spans="1:10">
      <c r="A38" s="10">
        <v>34</v>
      </c>
      <c r="B38" s="3" t="s">
        <v>76</v>
      </c>
      <c r="C38" s="3" t="s">
        <v>58</v>
      </c>
      <c r="E38" s="4">
        <v>1956</v>
      </c>
      <c r="F38" s="16">
        <v>9.1851851851851851E-2</v>
      </c>
      <c r="G38" s="3" t="s">
        <v>52</v>
      </c>
      <c r="H38" s="10">
        <v>3</v>
      </c>
      <c r="I38" s="10">
        <v>217</v>
      </c>
      <c r="J38" s="11">
        <f t="shared" si="0"/>
        <v>4.353168334210988E-3</v>
      </c>
    </row>
    <row r="39" spans="1:10">
      <c r="A39" s="10">
        <v>35</v>
      </c>
      <c r="B39" s="3" t="s">
        <v>77</v>
      </c>
      <c r="C39" s="3" t="s">
        <v>78</v>
      </c>
      <c r="E39" s="4">
        <v>1970</v>
      </c>
      <c r="F39" s="16">
        <v>9.3807870370370375E-2</v>
      </c>
      <c r="G39" s="3" t="s">
        <v>40</v>
      </c>
      <c r="H39" s="10">
        <v>3</v>
      </c>
      <c r="I39" s="10">
        <v>218</v>
      </c>
      <c r="J39" s="11">
        <f t="shared" si="0"/>
        <v>4.4458706336668423E-3</v>
      </c>
    </row>
    <row r="40" spans="1:10">
      <c r="A40" s="10">
        <v>36</v>
      </c>
      <c r="B40" s="3" t="s">
        <v>79</v>
      </c>
      <c r="C40" s="3" t="s">
        <v>58</v>
      </c>
      <c r="E40" s="4">
        <v>1973</v>
      </c>
      <c r="F40" s="16">
        <v>9.408564814814814E-2</v>
      </c>
      <c r="G40" s="3" t="s">
        <v>40</v>
      </c>
      <c r="H40" s="10">
        <v>4</v>
      </c>
      <c r="I40" s="10">
        <v>159</v>
      </c>
      <c r="J40" s="11">
        <f t="shared" si="0"/>
        <v>4.4590354572582053E-3</v>
      </c>
    </row>
    <row r="41" spans="1:10">
      <c r="A41" s="10">
        <v>37</v>
      </c>
      <c r="B41" s="3" t="s">
        <v>80</v>
      </c>
      <c r="C41" s="3" t="s">
        <v>48</v>
      </c>
      <c r="E41" s="4">
        <v>1990</v>
      </c>
      <c r="F41" s="16">
        <v>9.447916666666667E-2</v>
      </c>
      <c r="G41" s="3" t="s">
        <v>49</v>
      </c>
      <c r="H41" s="10">
        <v>3</v>
      </c>
      <c r="I41" s="10">
        <v>299</v>
      </c>
      <c r="J41" s="11">
        <f t="shared" si="0"/>
        <v>4.4776856240126379E-3</v>
      </c>
    </row>
    <row r="42" spans="1:10">
      <c r="A42" s="10">
        <v>38</v>
      </c>
      <c r="B42" s="3" t="s">
        <v>81</v>
      </c>
      <c r="C42" s="3" t="s">
        <v>29</v>
      </c>
      <c r="E42" s="4">
        <v>1966</v>
      </c>
      <c r="F42" s="16">
        <v>9.4745370370370383E-2</v>
      </c>
      <c r="G42" s="3" t="s">
        <v>16</v>
      </c>
      <c r="H42" s="10">
        <v>9</v>
      </c>
      <c r="I42" s="10">
        <v>162</v>
      </c>
      <c r="J42" s="11">
        <f t="shared" si="0"/>
        <v>4.4903019132876958E-3</v>
      </c>
    </row>
    <row r="43" spans="1:10">
      <c r="A43" s="10">
        <v>39</v>
      </c>
      <c r="B43" s="3" t="s">
        <v>82</v>
      </c>
      <c r="C43" s="3" t="s">
        <v>29</v>
      </c>
      <c r="E43" s="4">
        <v>1953</v>
      </c>
      <c r="F43" s="16">
        <v>9.5740740740740737E-2</v>
      </c>
      <c r="G43" s="3" t="s">
        <v>83</v>
      </c>
      <c r="H43" s="10">
        <v>1</v>
      </c>
      <c r="I43" s="10">
        <v>200</v>
      </c>
      <c r="J43" s="11">
        <f t="shared" si="0"/>
        <v>4.537475864490082E-3</v>
      </c>
    </row>
    <row r="44" spans="1:10">
      <c r="A44" s="10">
        <v>40</v>
      </c>
      <c r="B44" s="3" t="s">
        <v>84</v>
      </c>
      <c r="C44" s="3" t="s">
        <v>85</v>
      </c>
      <c r="E44" s="4">
        <v>1943</v>
      </c>
      <c r="F44" s="16">
        <v>9.7719907407407394E-2</v>
      </c>
      <c r="G44" s="3" t="s">
        <v>61</v>
      </c>
      <c r="H44" s="10">
        <v>2</v>
      </c>
      <c r="I44" s="10">
        <v>206</v>
      </c>
      <c r="J44" s="11">
        <f t="shared" si="0"/>
        <v>4.6312752325785491E-3</v>
      </c>
    </row>
    <row r="45" spans="1:10">
      <c r="A45" s="10">
        <v>41</v>
      </c>
      <c r="B45" s="3" t="s">
        <v>86</v>
      </c>
      <c r="C45" s="3" t="s">
        <v>48</v>
      </c>
      <c r="E45" s="4">
        <v>1989</v>
      </c>
      <c r="F45" s="16">
        <v>0.10019675925925926</v>
      </c>
      <c r="G45" s="3" t="s">
        <v>49</v>
      </c>
      <c r="H45" s="10">
        <v>4</v>
      </c>
      <c r="I45" s="10">
        <v>295</v>
      </c>
      <c r="J45" s="11">
        <f t="shared" si="0"/>
        <v>4.7486615762682115E-3</v>
      </c>
    </row>
    <row r="46" spans="1:10">
      <c r="A46" s="10">
        <v>42</v>
      </c>
      <c r="B46" s="3" t="s">
        <v>87</v>
      </c>
      <c r="C46" s="3" t="s">
        <v>58</v>
      </c>
      <c r="E46" s="4">
        <v>1946</v>
      </c>
      <c r="F46" s="16">
        <v>0.10298611111111111</v>
      </c>
      <c r="G46" s="3" t="s">
        <v>54</v>
      </c>
      <c r="H46" s="10">
        <v>2</v>
      </c>
      <c r="I46" s="10">
        <v>158</v>
      </c>
      <c r="J46" s="11">
        <f t="shared" si="0"/>
        <v>4.8808583464981566E-3</v>
      </c>
    </row>
    <row r="47" spans="1:10">
      <c r="F47" s="16"/>
    </row>
    <row r="48" spans="1:10">
      <c r="F48" s="16"/>
    </row>
    <row r="49" spans="6:6">
      <c r="F49" s="16"/>
    </row>
    <row r="50" spans="6:6">
      <c r="F50" s="16"/>
    </row>
    <row r="51" spans="6:6">
      <c r="F51" s="16"/>
    </row>
    <row r="52" spans="6:6">
      <c r="F52" s="16"/>
    </row>
    <row r="53" spans="6:6">
      <c r="F53" s="16"/>
    </row>
    <row r="54" spans="6:6">
      <c r="F54" s="16"/>
    </row>
    <row r="55" spans="6:6">
      <c r="F55" s="16"/>
    </row>
    <row r="56" spans="6:6">
      <c r="F56" s="16"/>
    </row>
    <row r="57" spans="6:6">
      <c r="F57" s="16"/>
    </row>
    <row r="58" spans="6:6">
      <c r="F58" s="16"/>
    </row>
    <row r="59" spans="6:6">
      <c r="F59" s="16"/>
    </row>
    <row r="60" spans="6:6">
      <c r="F60" s="16"/>
    </row>
    <row r="61" spans="6:6">
      <c r="F61" s="16"/>
    </row>
    <row r="62" spans="6:6">
      <c r="F62" s="16"/>
    </row>
    <row r="63" spans="6:6">
      <c r="F63" s="16"/>
    </row>
    <row r="64" spans="6:6">
      <c r="F64" s="16"/>
    </row>
    <row r="65" spans="6:6">
      <c r="F65" s="16"/>
    </row>
    <row r="66" spans="6:6">
      <c r="F66" s="16"/>
    </row>
    <row r="67" spans="6:6">
      <c r="F67" s="16"/>
    </row>
    <row r="68" spans="6:6">
      <c r="F68" s="16"/>
    </row>
    <row r="69" spans="6:6">
      <c r="F69" s="16"/>
    </row>
    <row r="70" spans="6:6">
      <c r="F70" s="16"/>
    </row>
    <row r="71" spans="6:6">
      <c r="F71" s="16"/>
    </row>
    <row r="72" spans="6:6">
      <c r="F72" s="16"/>
    </row>
    <row r="73" spans="6:6">
      <c r="F73" s="16"/>
    </row>
    <row r="74" spans="6:6">
      <c r="F74" s="16"/>
    </row>
    <row r="75" spans="6:6">
      <c r="F75" s="16"/>
    </row>
    <row r="76" spans="6:6">
      <c r="F76" s="16"/>
    </row>
    <row r="77" spans="6:6">
      <c r="F77" s="16"/>
    </row>
    <row r="78" spans="6:6">
      <c r="F78" s="16"/>
    </row>
    <row r="79" spans="6:6">
      <c r="F79" s="16"/>
    </row>
    <row r="80" spans="6:6">
      <c r="F80" s="16"/>
    </row>
    <row r="81" spans="6:6">
      <c r="F81" s="16"/>
    </row>
    <row r="82" spans="6:6">
      <c r="F82" s="16"/>
    </row>
    <row r="83" spans="6:6">
      <c r="F83" s="16"/>
    </row>
    <row r="84" spans="6:6">
      <c r="F84" s="16"/>
    </row>
    <row r="85" spans="6:6">
      <c r="F85" s="16"/>
    </row>
    <row r="86" spans="6:6">
      <c r="F86" s="16"/>
    </row>
    <row r="87" spans="6:6">
      <c r="F87" s="16"/>
    </row>
    <row r="88" spans="6:6">
      <c r="F88" s="16"/>
    </row>
    <row r="89" spans="6:6">
      <c r="F89" s="16"/>
    </row>
    <row r="90" spans="6:6">
      <c r="F90" s="16"/>
    </row>
    <row r="91" spans="6:6">
      <c r="F91" s="16"/>
    </row>
    <row r="92" spans="6:6">
      <c r="F92" s="16"/>
    </row>
    <row r="93" spans="6:6">
      <c r="F93" s="16"/>
    </row>
    <row r="94" spans="6:6">
      <c r="F94" s="16"/>
    </row>
    <row r="95" spans="6:6">
      <c r="F95" s="16"/>
    </row>
    <row r="96" spans="6:6">
      <c r="F96" s="16"/>
    </row>
    <row r="97" spans="6:6">
      <c r="F97" s="16"/>
    </row>
    <row r="98" spans="6:6">
      <c r="F98" s="16"/>
    </row>
    <row r="99" spans="6:6">
      <c r="F99" s="16"/>
    </row>
    <row r="100" spans="6:6">
      <c r="F100" s="16"/>
    </row>
    <row r="101" spans="6:6">
      <c r="F101" s="16"/>
    </row>
    <row r="102" spans="6:6">
      <c r="F102" s="16"/>
    </row>
    <row r="103" spans="6:6">
      <c r="F103" s="16"/>
    </row>
    <row r="104" spans="6:6">
      <c r="F104" s="16"/>
    </row>
    <row r="105" spans="6:6">
      <c r="F105" s="16"/>
    </row>
    <row r="106" spans="6:6">
      <c r="F106" s="16"/>
    </row>
    <row r="107" spans="6:6">
      <c r="F107" s="16"/>
    </row>
    <row r="108" spans="6:6">
      <c r="F108" s="16"/>
    </row>
    <row r="109" spans="6:6">
      <c r="F109" s="16"/>
    </row>
    <row r="110" spans="6:6">
      <c r="F110" s="16"/>
    </row>
    <row r="111" spans="6:6">
      <c r="F111" s="16"/>
    </row>
    <row r="112" spans="6:6">
      <c r="F112" s="16"/>
    </row>
    <row r="113" spans="6:6">
      <c r="F113" s="16"/>
    </row>
    <row r="114" spans="6:6">
      <c r="F114" s="16"/>
    </row>
    <row r="115" spans="6:6">
      <c r="F115" s="16"/>
    </row>
    <row r="116" spans="6:6">
      <c r="F116" s="16"/>
    </row>
    <row r="117" spans="6:6">
      <c r="F117" s="16"/>
    </row>
    <row r="118" spans="6:6">
      <c r="F118" s="16"/>
    </row>
    <row r="119" spans="6:6">
      <c r="F119" s="16"/>
    </row>
    <row r="120" spans="6:6">
      <c r="F120" s="16"/>
    </row>
    <row r="121" spans="6:6">
      <c r="F121" s="16"/>
    </row>
    <row r="122" spans="6:6">
      <c r="F122" s="16"/>
    </row>
    <row r="123" spans="6:6">
      <c r="F123" s="16"/>
    </row>
    <row r="124" spans="6:6">
      <c r="F124" s="16"/>
    </row>
    <row r="125" spans="6:6">
      <c r="F125" s="16"/>
    </row>
    <row r="126" spans="6:6">
      <c r="F126" s="16"/>
    </row>
    <row r="127" spans="6:6">
      <c r="F127" s="16"/>
    </row>
    <row r="128" spans="6:6">
      <c r="F128" s="16"/>
    </row>
    <row r="129" spans="6:6">
      <c r="F129" s="16"/>
    </row>
    <row r="130" spans="6:6">
      <c r="F130" s="16"/>
    </row>
    <row r="131" spans="6:6">
      <c r="F131" s="16"/>
    </row>
    <row r="132" spans="6:6">
      <c r="F132" s="16"/>
    </row>
    <row r="133" spans="6:6">
      <c r="F133" s="16"/>
    </row>
    <row r="134" spans="6:6">
      <c r="F134" s="16"/>
    </row>
    <row r="135" spans="6:6">
      <c r="F135" s="16"/>
    </row>
    <row r="136" spans="6:6">
      <c r="F136" s="16"/>
    </row>
    <row r="137" spans="6:6">
      <c r="F137" s="16"/>
    </row>
    <row r="138" spans="6:6">
      <c r="F138" s="16"/>
    </row>
    <row r="139" spans="6:6">
      <c r="F139" s="16"/>
    </row>
    <row r="140" spans="6:6">
      <c r="F140" s="16"/>
    </row>
    <row r="141" spans="6:6">
      <c r="F141" s="16"/>
    </row>
    <row r="142" spans="6:6">
      <c r="F142" s="16"/>
    </row>
    <row r="143" spans="6:6">
      <c r="F143" s="16"/>
    </row>
    <row r="144" spans="6:6">
      <c r="F144" s="16"/>
    </row>
    <row r="145" spans="6:6">
      <c r="F145" s="16"/>
    </row>
    <row r="146" spans="6:6">
      <c r="F146" s="16"/>
    </row>
    <row r="147" spans="6:6">
      <c r="F147" s="16"/>
    </row>
    <row r="148" spans="6:6">
      <c r="F148" s="16"/>
    </row>
    <row r="149" spans="6:6">
      <c r="F149" s="16"/>
    </row>
    <row r="150" spans="6:6">
      <c r="F150" s="16"/>
    </row>
    <row r="151" spans="6:6">
      <c r="F151" s="16"/>
    </row>
    <row r="152" spans="6:6">
      <c r="F152" s="16"/>
    </row>
    <row r="153" spans="6:6">
      <c r="F153" s="16"/>
    </row>
    <row r="154" spans="6:6">
      <c r="F154" s="16"/>
    </row>
    <row r="155" spans="6:6">
      <c r="F155" s="16"/>
    </row>
    <row r="156" spans="6:6">
      <c r="F156" s="16"/>
    </row>
    <row r="157" spans="6:6">
      <c r="F157" s="16"/>
    </row>
    <row r="158" spans="6:6">
      <c r="F158" s="16"/>
    </row>
    <row r="159" spans="6:6">
      <c r="F159" s="16"/>
    </row>
    <row r="160" spans="6:6">
      <c r="F160" s="16"/>
    </row>
    <row r="161" spans="6:6">
      <c r="F161" s="16"/>
    </row>
    <row r="162" spans="6:6">
      <c r="F162" s="16"/>
    </row>
    <row r="163" spans="6:6">
      <c r="F163" s="16"/>
    </row>
    <row r="164" spans="6:6">
      <c r="F164" s="16"/>
    </row>
    <row r="165" spans="6:6">
      <c r="F165" s="16"/>
    </row>
    <row r="166" spans="6:6">
      <c r="F166" s="16"/>
    </row>
    <row r="167" spans="6:6">
      <c r="F167" s="16"/>
    </row>
    <row r="168" spans="6:6">
      <c r="F168" s="16"/>
    </row>
    <row r="169" spans="6:6">
      <c r="F169" s="16"/>
    </row>
    <row r="170" spans="6:6">
      <c r="F170" s="16"/>
    </row>
    <row r="171" spans="6:6">
      <c r="F171" s="16"/>
    </row>
    <row r="172" spans="6:6">
      <c r="F172" s="16"/>
    </row>
    <row r="173" spans="6:6">
      <c r="F173" s="16"/>
    </row>
    <row r="174" spans="6:6">
      <c r="F174" s="16"/>
    </row>
    <row r="175" spans="6:6">
      <c r="F175" s="16"/>
    </row>
    <row r="176" spans="6:6">
      <c r="F176" s="16"/>
    </row>
    <row r="177" spans="6:6">
      <c r="F177" s="16"/>
    </row>
    <row r="178" spans="6:6">
      <c r="F178" s="16"/>
    </row>
    <row r="179" spans="6:6">
      <c r="F179" s="16"/>
    </row>
    <row r="180" spans="6:6">
      <c r="F180" s="16"/>
    </row>
    <row r="181" spans="6:6">
      <c r="F181" s="16"/>
    </row>
    <row r="182" spans="6:6">
      <c r="F182" s="16"/>
    </row>
    <row r="183" spans="6:6">
      <c r="F183" s="16"/>
    </row>
    <row r="184" spans="6:6">
      <c r="F184" s="16"/>
    </row>
    <row r="185" spans="6:6">
      <c r="F185" s="16"/>
    </row>
    <row r="186" spans="6:6">
      <c r="F186" s="16"/>
    </row>
    <row r="187" spans="6:6">
      <c r="F187" s="16"/>
    </row>
    <row r="188" spans="6:6">
      <c r="F188" s="16"/>
    </row>
    <row r="189" spans="6:6">
      <c r="F189" s="16"/>
    </row>
    <row r="190" spans="6:6">
      <c r="F190" s="16"/>
    </row>
    <row r="191" spans="6:6">
      <c r="F191" s="16"/>
    </row>
    <row r="192" spans="6:6">
      <c r="F192" s="16"/>
    </row>
    <row r="193" spans="6:6">
      <c r="F193" s="16"/>
    </row>
    <row r="194" spans="6:6">
      <c r="F194" s="16"/>
    </row>
    <row r="195" spans="6:6">
      <c r="F195" s="16"/>
    </row>
    <row r="196" spans="6:6">
      <c r="F196" s="16"/>
    </row>
    <row r="197" spans="6:6">
      <c r="F197" s="16"/>
    </row>
    <row r="198" spans="6:6">
      <c r="F198" s="16"/>
    </row>
    <row r="199" spans="6:6">
      <c r="F199" s="16"/>
    </row>
    <row r="200" spans="6:6">
      <c r="F200" s="16"/>
    </row>
    <row r="201" spans="6:6">
      <c r="F201" s="16"/>
    </row>
    <row r="202" spans="6:6">
      <c r="F202" s="16"/>
    </row>
    <row r="203" spans="6:6">
      <c r="F203" s="16"/>
    </row>
    <row r="204" spans="6:6">
      <c r="F204" s="16"/>
    </row>
    <row r="205" spans="6:6">
      <c r="F205" s="16"/>
    </row>
    <row r="206" spans="6:6">
      <c r="F206" s="16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4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19" t="s">
        <v>11</v>
      </c>
      <c r="B1" s="19"/>
      <c r="C1" s="20" t="s">
        <v>10</v>
      </c>
      <c r="D1" s="20"/>
      <c r="E1" s="20"/>
      <c r="F1" s="22">
        <v>10</v>
      </c>
      <c r="G1" s="20" t="s">
        <v>12</v>
      </c>
      <c r="H1" s="20"/>
      <c r="I1" s="21">
        <v>41817</v>
      </c>
      <c r="J1" s="21"/>
    </row>
    <row r="2" spans="1:10" ht="6.75" customHeight="1"/>
    <row r="3" spans="1:10" s="7" customFormat="1">
      <c r="A3" s="6" t="s">
        <v>0</v>
      </c>
      <c r="B3" s="17" t="s">
        <v>1</v>
      </c>
      <c r="C3" s="17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5"/>
      <c r="B4" s="18">
        <f>SUBTOTAL(3,B5:B1000)</f>
        <v>88</v>
      </c>
      <c r="C4" s="8"/>
      <c r="D4" s="9"/>
      <c r="E4" s="9"/>
      <c r="F4" s="15"/>
      <c r="G4" s="9"/>
      <c r="H4" s="15"/>
      <c r="I4" s="15"/>
      <c r="J4" s="13"/>
    </row>
    <row r="5" spans="1:10">
      <c r="A5" s="10">
        <v>1</v>
      </c>
      <c r="B5" s="3" t="s">
        <v>88</v>
      </c>
      <c r="C5" s="3" t="s">
        <v>89</v>
      </c>
      <c r="E5" s="4">
        <v>1961</v>
      </c>
      <c r="F5" s="16">
        <v>2.7743055555555559E-2</v>
      </c>
      <c r="G5" s="4" t="s">
        <v>19</v>
      </c>
      <c r="H5" s="10">
        <v>1</v>
      </c>
      <c r="I5" s="10">
        <v>431</v>
      </c>
      <c r="J5" s="11">
        <f>F5/$F$1</f>
        <v>2.7743055555555559E-3</v>
      </c>
    </row>
    <row r="6" spans="1:10">
      <c r="A6" s="10">
        <v>2</v>
      </c>
      <c r="B6" s="3" t="s">
        <v>90</v>
      </c>
      <c r="C6" s="3" t="s">
        <v>91</v>
      </c>
      <c r="E6" s="4">
        <v>1971</v>
      </c>
      <c r="F6" s="16">
        <v>2.8356481481481483E-2</v>
      </c>
      <c r="G6" s="4" t="s">
        <v>16</v>
      </c>
      <c r="H6" s="10">
        <v>1</v>
      </c>
      <c r="I6" s="10">
        <v>468</v>
      </c>
      <c r="J6" s="11">
        <f t="shared" ref="J6:J69" si="0">F6/$F$1</f>
        <v>2.8356481481481483E-3</v>
      </c>
    </row>
    <row r="7" spans="1:10">
      <c r="A7" s="10">
        <v>3</v>
      </c>
      <c r="B7" s="3" t="s">
        <v>92</v>
      </c>
      <c r="C7" s="3" t="s">
        <v>93</v>
      </c>
      <c r="E7" s="4">
        <v>1975</v>
      </c>
      <c r="F7" s="16">
        <v>2.8472222222222222E-2</v>
      </c>
      <c r="G7" s="4" t="s">
        <v>25</v>
      </c>
      <c r="H7" s="10">
        <v>1</v>
      </c>
      <c r="I7" s="10">
        <v>488</v>
      </c>
      <c r="J7" s="11">
        <f t="shared" si="0"/>
        <v>2.8472222222222223E-3</v>
      </c>
    </row>
    <row r="8" spans="1:10">
      <c r="A8" s="10">
        <v>4</v>
      </c>
      <c r="B8" s="3" t="s">
        <v>94</v>
      </c>
      <c r="C8" s="3" t="s">
        <v>18</v>
      </c>
      <c r="E8" s="4">
        <v>1966</v>
      </c>
      <c r="F8" s="16">
        <v>2.8796296296296296E-2</v>
      </c>
      <c r="G8" s="4" t="s">
        <v>16</v>
      </c>
      <c r="H8" s="10">
        <v>2</v>
      </c>
      <c r="I8" s="10">
        <v>460</v>
      </c>
      <c r="J8" s="11">
        <f t="shared" si="0"/>
        <v>2.8796296296296296E-3</v>
      </c>
    </row>
    <row r="9" spans="1:10">
      <c r="A9" s="10">
        <v>5</v>
      </c>
      <c r="B9" s="3" t="s">
        <v>95</v>
      </c>
      <c r="C9" s="3" t="s">
        <v>96</v>
      </c>
      <c r="E9" s="4">
        <v>1985</v>
      </c>
      <c r="F9" s="16">
        <v>2.8900462962962961E-2</v>
      </c>
      <c r="G9" s="4" t="s">
        <v>49</v>
      </c>
      <c r="H9" s="10">
        <v>1</v>
      </c>
      <c r="I9" s="10">
        <v>444</v>
      </c>
      <c r="J9" s="11">
        <f t="shared" si="0"/>
        <v>2.8900462962962959E-3</v>
      </c>
    </row>
    <row r="10" spans="1:10">
      <c r="A10" s="10">
        <v>6</v>
      </c>
      <c r="B10" s="3" t="s">
        <v>97</v>
      </c>
      <c r="C10" s="3" t="s">
        <v>96</v>
      </c>
      <c r="E10" s="4">
        <v>1979</v>
      </c>
      <c r="F10" s="16">
        <v>2.9386574074074075E-2</v>
      </c>
      <c r="G10" s="4" t="s">
        <v>35</v>
      </c>
      <c r="H10" s="10">
        <v>1</v>
      </c>
      <c r="I10" s="10">
        <v>456</v>
      </c>
      <c r="J10" s="11">
        <f t="shared" si="0"/>
        <v>2.9386574074074076E-3</v>
      </c>
    </row>
    <row r="11" spans="1:10">
      <c r="A11" s="10">
        <v>7</v>
      </c>
      <c r="B11" s="3" t="s">
        <v>98</v>
      </c>
      <c r="C11" s="3" t="s">
        <v>99</v>
      </c>
      <c r="E11" s="4">
        <v>1975</v>
      </c>
      <c r="F11" s="16">
        <v>3.0636574074074076E-2</v>
      </c>
      <c r="G11" s="4" t="s">
        <v>25</v>
      </c>
      <c r="H11" s="10">
        <v>2</v>
      </c>
      <c r="I11" s="10">
        <v>439</v>
      </c>
      <c r="J11" s="11">
        <f t="shared" si="0"/>
        <v>3.0636574074074077E-3</v>
      </c>
    </row>
    <row r="12" spans="1:10">
      <c r="A12" s="10">
        <v>8</v>
      </c>
      <c r="B12" s="3" t="s">
        <v>100</v>
      </c>
      <c r="C12" s="3" t="s">
        <v>51</v>
      </c>
      <c r="E12" s="4">
        <v>1955</v>
      </c>
      <c r="F12" s="16">
        <v>3.0740740740740739E-2</v>
      </c>
      <c r="G12" s="4" t="s">
        <v>19</v>
      </c>
      <c r="H12" s="10">
        <v>2</v>
      </c>
      <c r="I12" s="10">
        <v>454</v>
      </c>
      <c r="J12" s="11">
        <f t="shared" si="0"/>
        <v>3.0740740740740737E-3</v>
      </c>
    </row>
    <row r="13" spans="1:10">
      <c r="A13" s="10">
        <v>9</v>
      </c>
      <c r="B13" s="3" t="s">
        <v>101</v>
      </c>
      <c r="C13" s="3" t="s">
        <v>96</v>
      </c>
      <c r="E13" s="4">
        <v>1972</v>
      </c>
      <c r="F13" s="16">
        <v>3.0821759259259257E-2</v>
      </c>
      <c r="G13" s="4" t="s">
        <v>16</v>
      </c>
      <c r="H13" s="10">
        <v>3</v>
      </c>
      <c r="I13" s="10">
        <v>455</v>
      </c>
      <c r="J13" s="11">
        <f t="shared" si="0"/>
        <v>3.0821759259259257E-3</v>
      </c>
    </row>
    <row r="14" spans="1:10">
      <c r="A14" s="10">
        <v>10</v>
      </c>
      <c r="B14" s="3" t="s">
        <v>102</v>
      </c>
      <c r="C14" s="3" t="s">
        <v>18</v>
      </c>
      <c r="E14" s="4">
        <v>1968</v>
      </c>
      <c r="F14" s="16">
        <v>3.0914351851851849E-2</v>
      </c>
      <c r="G14" s="4" t="s">
        <v>40</v>
      </c>
      <c r="H14" s="10">
        <v>1</v>
      </c>
      <c r="I14" s="10">
        <v>448</v>
      </c>
      <c r="J14" s="11">
        <f t="shared" si="0"/>
        <v>3.0914351851851849E-3</v>
      </c>
    </row>
    <row r="15" spans="1:10">
      <c r="A15" s="10">
        <v>11</v>
      </c>
      <c r="B15" s="3" t="s">
        <v>103</v>
      </c>
      <c r="C15" s="3" t="s">
        <v>104</v>
      </c>
      <c r="E15" s="4">
        <v>1965</v>
      </c>
      <c r="F15" s="16">
        <v>3.1180555555555555E-2</v>
      </c>
      <c r="G15" s="4" t="s">
        <v>16</v>
      </c>
      <c r="H15" s="10">
        <v>4</v>
      </c>
      <c r="I15" s="10">
        <v>484</v>
      </c>
      <c r="J15" s="11">
        <f t="shared" si="0"/>
        <v>3.1180555555555553E-3</v>
      </c>
    </row>
    <row r="16" spans="1:10">
      <c r="A16" s="10">
        <v>12</v>
      </c>
      <c r="B16" s="3" t="s">
        <v>105</v>
      </c>
      <c r="C16" s="3" t="s">
        <v>58</v>
      </c>
      <c r="E16" s="4">
        <v>1952</v>
      </c>
      <c r="F16" s="16">
        <v>3.1261574074074074E-2</v>
      </c>
      <c r="G16" s="4" t="s">
        <v>54</v>
      </c>
      <c r="H16" s="10">
        <v>1</v>
      </c>
      <c r="I16" s="10">
        <v>493</v>
      </c>
      <c r="J16" s="11">
        <f t="shared" si="0"/>
        <v>3.1261574074074074E-3</v>
      </c>
    </row>
    <row r="17" spans="1:10">
      <c r="A17" s="10">
        <v>13</v>
      </c>
      <c r="B17" s="3" t="s">
        <v>106</v>
      </c>
      <c r="C17" s="3" t="s">
        <v>29</v>
      </c>
      <c r="E17" s="4">
        <v>1965</v>
      </c>
      <c r="F17" s="16">
        <v>3.138888888888889E-2</v>
      </c>
      <c r="G17" s="4" t="s">
        <v>16</v>
      </c>
      <c r="H17" s="10">
        <v>5</v>
      </c>
      <c r="I17" s="10">
        <v>475</v>
      </c>
      <c r="J17" s="11">
        <f t="shared" si="0"/>
        <v>3.138888888888889E-3</v>
      </c>
    </row>
    <row r="18" spans="1:10">
      <c r="A18" s="10">
        <v>14</v>
      </c>
      <c r="B18" s="3" t="s">
        <v>107</v>
      </c>
      <c r="C18" s="3" t="s">
        <v>29</v>
      </c>
      <c r="E18" s="4">
        <v>1988</v>
      </c>
      <c r="F18" s="16">
        <v>3.1400462962962963E-2</v>
      </c>
      <c r="G18" s="4" t="s">
        <v>49</v>
      </c>
      <c r="H18" s="10">
        <v>2</v>
      </c>
      <c r="I18" s="10">
        <v>432</v>
      </c>
      <c r="J18" s="11">
        <f t="shared" si="0"/>
        <v>3.1400462962962962E-3</v>
      </c>
    </row>
    <row r="19" spans="1:10">
      <c r="A19" s="10">
        <v>15</v>
      </c>
      <c r="B19" s="3" t="s">
        <v>108</v>
      </c>
      <c r="C19" s="3" t="s">
        <v>109</v>
      </c>
      <c r="E19" s="4">
        <v>1960</v>
      </c>
      <c r="F19" s="16">
        <v>3.1817129629629633E-2</v>
      </c>
      <c r="G19" s="4" t="s">
        <v>19</v>
      </c>
      <c r="H19" s="10">
        <v>3</v>
      </c>
      <c r="I19" s="10">
        <v>479</v>
      </c>
      <c r="J19" s="11">
        <f t="shared" si="0"/>
        <v>3.1817129629629634E-3</v>
      </c>
    </row>
    <row r="20" spans="1:10">
      <c r="A20" s="10">
        <v>16</v>
      </c>
      <c r="B20" s="3" t="s">
        <v>110</v>
      </c>
      <c r="C20" s="3" t="s">
        <v>18</v>
      </c>
      <c r="E20" s="4">
        <v>1967</v>
      </c>
      <c r="F20" s="16">
        <v>3.2048611111111111E-2</v>
      </c>
      <c r="G20" s="4" t="s">
        <v>16</v>
      </c>
      <c r="H20" s="10">
        <v>6</v>
      </c>
      <c r="I20" s="10">
        <v>447</v>
      </c>
      <c r="J20" s="11">
        <f t="shared" si="0"/>
        <v>3.204861111111111E-3</v>
      </c>
    </row>
    <row r="21" spans="1:10">
      <c r="A21" s="10">
        <v>17</v>
      </c>
      <c r="B21" s="3" t="s">
        <v>111</v>
      </c>
      <c r="C21" s="3" t="s">
        <v>112</v>
      </c>
      <c r="E21" s="4">
        <v>1969</v>
      </c>
      <c r="F21" s="16">
        <v>3.2187500000000001E-2</v>
      </c>
      <c r="G21" s="4" t="s">
        <v>16</v>
      </c>
      <c r="H21" s="10">
        <v>7</v>
      </c>
      <c r="I21" s="10">
        <v>463</v>
      </c>
      <c r="J21" s="11">
        <f t="shared" si="0"/>
        <v>3.2187500000000003E-3</v>
      </c>
    </row>
    <row r="22" spans="1:10">
      <c r="A22" s="10">
        <v>18</v>
      </c>
      <c r="B22" s="3" t="s">
        <v>113</v>
      </c>
      <c r="C22" s="3" t="s">
        <v>114</v>
      </c>
      <c r="E22" s="4">
        <v>1996</v>
      </c>
      <c r="F22" s="16">
        <v>3.2407407407407406E-2</v>
      </c>
      <c r="G22" s="4" t="s">
        <v>115</v>
      </c>
      <c r="H22" s="10">
        <v>1</v>
      </c>
      <c r="I22" s="10">
        <v>457</v>
      </c>
      <c r="J22" s="11">
        <f t="shared" si="0"/>
        <v>3.2407407407407406E-3</v>
      </c>
    </row>
    <row r="23" spans="1:10">
      <c r="A23" s="10">
        <v>19</v>
      </c>
      <c r="B23" s="3" t="s">
        <v>116</v>
      </c>
      <c r="C23" s="3" t="s">
        <v>117</v>
      </c>
      <c r="E23" s="4">
        <v>1981</v>
      </c>
      <c r="F23" s="16">
        <v>3.24537037037037E-2</v>
      </c>
      <c r="G23" s="4" t="s">
        <v>25</v>
      </c>
      <c r="H23" s="10">
        <v>3</v>
      </c>
      <c r="I23" s="10">
        <v>321</v>
      </c>
      <c r="J23" s="11">
        <f t="shared" si="0"/>
        <v>3.2453703703703698E-3</v>
      </c>
    </row>
    <row r="24" spans="1:10">
      <c r="A24" s="10">
        <v>20</v>
      </c>
      <c r="B24" s="3" t="s">
        <v>118</v>
      </c>
      <c r="C24" s="3" t="s">
        <v>51</v>
      </c>
      <c r="E24" s="4">
        <v>1968</v>
      </c>
      <c r="F24" s="16">
        <v>3.260416666666667E-2</v>
      </c>
      <c r="G24" s="4" t="s">
        <v>16</v>
      </c>
      <c r="H24" s="10">
        <v>8</v>
      </c>
      <c r="I24" s="10">
        <v>466</v>
      </c>
      <c r="J24" s="11">
        <f t="shared" si="0"/>
        <v>3.2604166666666671E-3</v>
      </c>
    </row>
    <row r="25" spans="1:10">
      <c r="A25" s="10">
        <v>21</v>
      </c>
      <c r="B25" s="3" t="s">
        <v>119</v>
      </c>
      <c r="C25" s="3" t="s">
        <v>96</v>
      </c>
      <c r="E25" s="4">
        <v>1967</v>
      </c>
      <c r="F25" s="16">
        <v>3.2800925925925928E-2</v>
      </c>
      <c r="G25" s="4" t="s">
        <v>16</v>
      </c>
      <c r="H25" s="10">
        <v>9</v>
      </c>
      <c r="I25" s="10">
        <v>337</v>
      </c>
      <c r="J25" s="11">
        <f t="shared" si="0"/>
        <v>3.2800925925925927E-3</v>
      </c>
    </row>
    <row r="26" spans="1:10">
      <c r="A26" s="10">
        <v>22</v>
      </c>
      <c r="B26" s="3" t="s">
        <v>120</v>
      </c>
      <c r="C26" s="3" t="s">
        <v>121</v>
      </c>
      <c r="E26" s="4">
        <v>1969</v>
      </c>
      <c r="F26" s="16">
        <v>3.2893518518518523E-2</v>
      </c>
      <c r="G26" s="4" t="s">
        <v>16</v>
      </c>
      <c r="H26" s="10">
        <v>10</v>
      </c>
      <c r="I26" s="10">
        <v>476</v>
      </c>
      <c r="J26" s="11">
        <f t="shared" si="0"/>
        <v>3.2893518518518523E-3</v>
      </c>
    </row>
    <row r="27" spans="1:10">
      <c r="A27" s="10">
        <v>23</v>
      </c>
      <c r="B27" s="3" t="s">
        <v>122</v>
      </c>
      <c r="C27" s="3" t="s">
        <v>91</v>
      </c>
      <c r="E27" s="4">
        <v>1946</v>
      </c>
      <c r="F27" s="16">
        <v>3.3055555555555553E-2</v>
      </c>
      <c r="G27" s="4" t="s">
        <v>54</v>
      </c>
      <c r="H27" s="10">
        <v>2</v>
      </c>
      <c r="I27" s="10">
        <v>499</v>
      </c>
      <c r="J27" s="11">
        <f t="shared" si="0"/>
        <v>3.3055555555555555E-3</v>
      </c>
    </row>
    <row r="28" spans="1:10">
      <c r="A28" s="10">
        <v>24</v>
      </c>
      <c r="B28" s="3" t="s">
        <v>123</v>
      </c>
      <c r="C28" s="3" t="s">
        <v>34</v>
      </c>
      <c r="E28" s="4">
        <v>1973</v>
      </c>
      <c r="F28" s="16">
        <v>3.3587962962962965E-2</v>
      </c>
      <c r="G28" s="4" t="s">
        <v>40</v>
      </c>
      <c r="H28" s="10">
        <v>2</v>
      </c>
      <c r="I28" s="10">
        <v>496</v>
      </c>
      <c r="J28" s="11">
        <f t="shared" si="0"/>
        <v>3.3587962962962964E-3</v>
      </c>
    </row>
    <row r="29" spans="1:10">
      <c r="A29" s="10">
        <v>25</v>
      </c>
      <c r="B29" s="3" t="s">
        <v>124</v>
      </c>
      <c r="C29" s="3" t="s">
        <v>96</v>
      </c>
      <c r="E29" s="4">
        <v>1963</v>
      </c>
      <c r="F29" s="16">
        <v>3.3657407407407407E-2</v>
      </c>
      <c r="G29" s="4" t="s">
        <v>19</v>
      </c>
      <c r="H29" s="10">
        <v>4</v>
      </c>
      <c r="I29" s="10">
        <v>319</v>
      </c>
      <c r="J29" s="11">
        <f t="shared" si="0"/>
        <v>3.3657407407407408E-3</v>
      </c>
    </row>
    <row r="30" spans="1:10">
      <c r="A30" s="10">
        <v>26</v>
      </c>
      <c r="B30" s="3" t="s">
        <v>125</v>
      </c>
      <c r="C30" s="3" t="s">
        <v>18</v>
      </c>
      <c r="E30" s="4">
        <v>1967</v>
      </c>
      <c r="F30" s="16">
        <v>3.3923611111111113E-2</v>
      </c>
      <c r="G30" s="4" t="s">
        <v>16</v>
      </c>
      <c r="H30" s="10">
        <v>11</v>
      </c>
      <c r="I30" s="10">
        <v>474</v>
      </c>
      <c r="J30" s="11">
        <f t="shared" si="0"/>
        <v>3.3923611111111112E-3</v>
      </c>
    </row>
    <row r="31" spans="1:10">
      <c r="A31" s="10">
        <v>27</v>
      </c>
      <c r="B31" s="3" t="s">
        <v>126</v>
      </c>
      <c r="C31" s="3" t="s">
        <v>127</v>
      </c>
      <c r="E31" s="4">
        <v>1967</v>
      </c>
      <c r="F31" s="16">
        <v>3.3969907407407407E-2</v>
      </c>
      <c r="G31" s="4" t="s">
        <v>16</v>
      </c>
      <c r="H31" s="10">
        <v>12</v>
      </c>
      <c r="I31" s="10">
        <v>467</v>
      </c>
      <c r="J31" s="11">
        <f t="shared" si="0"/>
        <v>3.3969907407407408E-3</v>
      </c>
    </row>
    <row r="32" spans="1:10">
      <c r="A32" s="10">
        <v>28</v>
      </c>
      <c r="B32" s="3" t="s">
        <v>128</v>
      </c>
      <c r="C32" s="3" t="s">
        <v>29</v>
      </c>
      <c r="E32" s="4">
        <v>1963</v>
      </c>
      <c r="F32" s="16">
        <v>3.4016203703703708E-2</v>
      </c>
      <c r="G32" s="4" t="s">
        <v>19</v>
      </c>
      <c r="H32" s="10">
        <v>5</v>
      </c>
      <c r="I32" s="10">
        <v>497</v>
      </c>
      <c r="J32" s="11">
        <f t="shared" si="0"/>
        <v>3.4016203703703708E-3</v>
      </c>
    </row>
    <row r="33" spans="1:10">
      <c r="A33" s="10">
        <v>29</v>
      </c>
      <c r="B33" s="3" t="s">
        <v>129</v>
      </c>
      <c r="C33" s="3" t="s">
        <v>130</v>
      </c>
      <c r="E33" s="4">
        <v>1961</v>
      </c>
      <c r="F33" s="16">
        <v>3.4074074074074076E-2</v>
      </c>
      <c r="G33" s="4" t="s">
        <v>52</v>
      </c>
      <c r="H33" s="10">
        <v>1</v>
      </c>
      <c r="I33" s="10">
        <v>483</v>
      </c>
      <c r="J33" s="11">
        <f t="shared" si="0"/>
        <v>3.4074074074074076E-3</v>
      </c>
    </row>
    <row r="34" spans="1:10">
      <c r="A34" s="10">
        <v>30</v>
      </c>
      <c r="B34" s="3" t="s">
        <v>131</v>
      </c>
      <c r="C34" s="3" t="s">
        <v>132</v>
      </c>
      <c r="E34" s="4">
        <v>1960</v>
      </c>
      <c r="F34" s="16">
        <v>3.408564814814815E-2</v>
      </c>
      <c r="G34" s="4" t="s">
        <v>19</v>
      </c>
      <c r="H34" s="10">
        <v>6</v>
      </c>
      <c r="I34" s="10">
        <v>482</v>
      </c>
      <c r="J34" s="11">
        <f t="shared" si="0"/>
        <v>3.4085648148148148E-3</v>
      </c>
    </row>
    <row r="35" spans="1:10">
      <c r="A35" s="10">
        <v>31</v>
      </c>
      <c r="B35" s="3" t="s">
        <v>133</v>
      </c>
      <c r="C35" s="3" t="s">
        <v>134</v>
      </c>
      <c r="E35" s="4">
        <v>1986</v>
      </c>
      <c r="F35" s="16">
        <v>3.408564814814815E-2</v>
      </c>
      <c r="G35" s="4" t="s">
        <v>49</v>
      </c>
      <c r="H35" s="10">
        <v>3</v>
      </c>
      <c r="I35" s="10">
        <v>491</v>
      </c>
      <c r="J35" s="11">
        <f t="shared" si="0"/>
        <v>3.4085648148148148E-3</v>
      </c>
    </row>
    <row r="36" spans="1:10">
      <c r="A36" s="10">
        <v>32</v>
      </c>
      <c r="B36" s="3" t="s">
        <v>135</v>
      </c>
      <c r="C36" s="3" t="s">
        <v>29</v>
      </c>
      <c r="E36" s="4">
        <v>1955</v>
      </c>
      <c r="F36" s="16">
        <v>3.4629629629629628E-2</v>
      </c>
      <c r="G36" s="4" t="s">
        <v>19</v>
      </c>
      <c r="H36" s="10">
        <v>7</v>
      </c>
      <c r="I36" s="10">
        <v>490</v>
      </c>
      <c r="J36" s="11">
        <f t="shared" si="0"/>
        <v>3.4629629629629628E-3</v>
      </c>
    </row>
    <row r="37" spans="1:10">
      <c r="A37" s="10">
        <v>33</v>
      </c>
      <c r="B37" s="3" t="s">
        <v>136</v>
      </c>
      <c r="C37" s="3" t="s">
        <v>34</v>
      </c>
      <c r="E37" s="4">
        <v>1973</v>
      </c>
      <c r="F37" s="16">
        <v>3.5358796296296298E-2</v>
      </c>
      <c r="G37" s="4" t="s">
        <v>16</v>
      </c>
      <c r="H37" s="10">
        <v>13</v>
      </c>
      <c r="I37" s="10">
        <v>445</v>
      </c>
      <c r="J37" s="11">
        <f t="shared" si="0"/>
        <v>3.5358796296296297E-3</v>
      </c>
    </row>
    <row r="38" spans="1:10">
      <c r="A38" s="10">
        <v>34</v>
      </c>
      <c r="B38" s="3" t="s">
        <v>137</v>
      </c>
      <c r="C38" s="3" t="s">
        <v>138</v>
      </c>
      <c r="E38" s="4">
        <v>1944</v>
      </c>
      <c r="F38" s="16">
        <v>3.5578703703703703E-2</v>
      </c>
      <c r="G38" s="4" t="s">
        <v>61</v>
      </c>
      <c r="H38" s="10">
        <v>1</v>
      </c>
      <c r="I38" s="10">
        <v>500</v>
      </c>
      <c r="J38" s="11">
        <f t="shared" si="0"/>
        <v>3.5578703703703701E-3</v>
      </c>
    </row>
    <row r="39" spans="1:10">
      <c r="A39" s="10">
        <v>35</v>
      </c>
      <c r="B39" s="3" t="s">
        <v>139</v>
      </c>
      <c r="C39" s="3" t="s">
        <v>29</v>
      </c>
      <c r="E39" s="4">
        <v>1963</v>
      </c>
      <c r="F39" s="16">
        <v>3.5844907407407409E-2</v>
      </c>
      <c r="G39" s="4" t="s">
        <v>19</v>
      </c>
      <c r="H39" s="10">
        <v>8</v>
      </c>
      <c r="I39" s="10">
        <v>459</v>
      </c>
      <c r="J39" s="11">
        <f t="shared" si="0"/>
        <v>3.584490740740741E-3</v>
      </c>
    </row>
    <row r="40" spans="1:10">
      <c r="A40" s="10">
        <v>36</v>
      </c>
      <c r="B40" s="3" t="s">
        <v>140</v>
      </c>
      <c r="C40" s="3" t="s">
        <v>29</v>
      </c>
      <c r="E40" s="4">
        <v>1965</v>
      </c>
      <c r="F40" s="16">
        <v>3.5891203703703703E-2</v>
      </c>
      <c r="G40" s="4" t="s">
        <v>16</v>
      </c>
      <c r="H40" s="10">
        <v>14</v>
      </c>
      <c r="I40" s="10">
        <v>462</v>
      </c>
      <c r="J40" s="11">
        <f t="shared" si="0"/>
        <v>3.5891203703703701E-3</v>
      </c>
    </row>
    <row r="41" spans="1:10">
      <c r="A41" s="10">
        <v>37</v>
      </c>
      <c r="B41" s="3" t="s">
        <v>141</v>
      </c>
      <c r="C41" s="3" t="s">
        <v>18</v>
      </c>
      <c r="E41" s="4">
        <v>1951</v>
      </c>
      <c r="F41" s="16">
        <v>3.6030092592592593E-2</v>
      </c>
      <c r="G41" s="4" t="s">
        <v>54</v>
      </c>
      <c r="H41" s="10">
        <v>3</v>
      </c>
      <c r="I41" s="10">
        <v>485</v>
      </c>
      <c r="J41" s="11">
        <f t="shared" si="0"/>
        <v>3.6030092592592594E-3</v>
      </c>
    </row>
    <row r="42" spans="1:10">
      <c r="A42" s="10">
        <v>38</v>
      </c>
      <c r="B42" s="3" t="s">
        <v>142</v>
      </c>
      <c r="C42" s="3" t="s">
        <v>109</v>
      </c>
      <c r="E42" s="4">
        <v>1964</v>
      </c>
      <c r="F42" s="16">
        <v>3.605324074074074E-2</v>
      </c>
      <c r="G42" s="4" t="s">
        <v>19</v>
      </c>
      <c r="H42" s="10">
        <v>9</v>
      </c>
      <c r="I42" s="10">
        <v>430</v>
      </c>
      <c r="J42" s="11">
        <f t="shared" si="0"/>
        <v>3.6053240740740742E-3</v>
      </c>
    </row>
    <row r="43" spans="1:10">
      <c r="A43" s="10">
        <v>39</v>
      </c>
      <c r="B43" s="3" t="s">
        <v>143</v>
      </c>
      <c r="C43" s="3" t="s">
        <v>144</v>
      </c>
      <c r="E43" s="4">
        <v>1960</v>
      </c>
      <c r="F43" s="16">
        <v>3.6076388888888887E-2</v>
      </c>
      <c r="G43" s="4" t="s">
        <v>19</v>
      </c>
      <c r="H43" s="10">
        <v>10</v>
      </c>
      <c r="I43" s="10">
        <v>473</v>
      </c>
      <c r="J43" s="11">
        <f t="shared" si="0"/>
        <v>3.6076388888888885E-3</v>
      </c>
    </row>
    <row r="44" spans="1:10">
      <c r="A44" s="10">
        <v>40</v>
      </c>
      <c r="B44" s="3" t="s">
        <v>145</v>
      </c>
      <c r="C44" s="3" t="s">
        <v>18</v>
      </c>
      <c r="E44" s="4">
        <v>1964</v>
      </c>
      <c r="F44" s="16">
        <v>3.6249999999999998E-2</v>
      </c>
      <c r="G44" s="4" t="s">
        <v>52</v>
      </c>
      <c r="H44" s="10">
        <v>2</v>
      </c>
      <c r="I44" s="10">
        <v>480</v>
      </c>
      <c r="J44" s="11">
        <f t="shared" si="0"/>
        <v>3.6249999999999998E-3</v>
      </c>
    </row>
    <row r="45" spans="1:10">
      <c r="A45" s="10">
        <v>41</v>
      </c>
      <c r="B45" s="3" t="s">
        <v>146</v>
      </c>
      <c r="C45" s="3" t="s">
        <v>147</v>
      </c>
      <c r="E45" s="4">
        <v>1956</v>
      </c>
      <c r="F45" s="16">
        <v>3.6828703703703704E-2</v>
      </c>
      <c r="G45" s="4" t="s">
        <v>52</v>
      </c>
      <c r="H45" s="10">
        <v>3</v>
      </c>
      <c r="I45" s="10">
        <v>464</v>
      </c>
      <c r="J45" s="11">
        <f t="shared" si="0"/>
        <v>3.6828703703703702E-3</v>
      </c>
    </row>
    <row r="46" spans="1:10">
      <c r="A46" s="10">
        <v>42</v>
      </c>
      <c r="B46" s="3" t="s">
        <v>148</v>
      </c>
      <c r="C46" s="3" t="s">
        <v>29</v>
      </c>
      <c r="E46" s="4">
        <v>1967</v>
      </c>
      <c r="F46" s="16">
        <v>3.7280092592592594E-2</v>
      </c>
      <c r="G46" s="4" t="s">
        <v>16</v>
      </c>
      <c r="H46" s="10">
        <v>15</v>
      </c>
      <c r="I46" s="10">
        <v>340</v>
      </c>
      <c r="J46" s="11">
        <f t="shared" si="0"/>
        <v>3.7280092592592595E-3</v>
      </c>
    </row>
    <row r="47" spans="1:10">
      <c r="A47" s="10">
        <v>43</v>
      </c>
      <c r="B47" s="3" t="s">
        <v>149</v>
      </c>
      <c r="C47" s="3" t="s">
        <v>34</v>
      </c>
      <c r="E47" s="4">
        <v>1970</v>
      </c>
      <c r="F47" s="16">
        <v>3.7430555555555557E-2</v>
      </c>
      <c r="G47" s="4" t="s">
        <v>16</v>
      </c>
      <c r="H47" s="10">
        <v>16</v>
      </c>
      <c r="I47" s="10">
        <v>453</v>
      </c>
      <c r="J47" s="11">
        <f t="shared" si="0"/>
        <v>3.7430555555555559E-3</v>
      </c>
    </row>
    <row r="48" spans="1:10">
      <c r="A48" s="10">
        <v>44</v>
      </c>
      <c r="B48" s="3" t="s">
        <v>150</v>
      </c>
      <c r="C48" s="3" t="s">
        <v>74</v>
      </c>
      <c r="E48" s="4">
        <v>1962</v>
      </c>
      <c r="F48" s="16">
        <v>3.771990740740741E-2</v>
      </c>
      <c r="G48" s="4" t="s">
        <v>19</v>
      </c>
      <c r="H48" s="10">
        <v>11</v>
      </c>
      <c r="I48" s="10">
        <v>324</v>
      </c>
      <c r="J48" s="11">
        <f t="shared" si="0"/>
        <v>3.7719907407407411E-3</v>
      </c>
    </row>
    <row r="49" spans="1:10">
      <c r="A49" s="10">
        <v>45</v>
      </c>
      <c r="B49" s="3" t="s">
        <v>151</v>
      </c>
      <c r="C49" s="3" t="s">
        <v>18</v>
      </c>
      <c r="E49" s="4">
        <v>1964</v>
      </c>
      <c r="F49" s="16">
        <v>3.7905092592592594E-2</v>
      </c>
      <c r="G49" s="4" t="s">
        <v>52</v>
      </c>
      <c r="H49" s="10">
        <v>4</v>
      </c>
      <c r="I49" s="10">
        <v>481</v>
      </c>
      <c r="J49" s="11">
        <f t="shared" si="0"/>
        <v>3.7905092592592595E-3</v>
      </c>
    </row>
    <row r="50" spans="1:10">
      <c r="A50" s="10">
        <v>46</v>
      </c>
      <c r="B50" s="3" t="s">
        <v>152</v>
      </c>
      <c r="C50" s="3" t="s">
        <v>29</v>
      </c>
      <c r="E50" s="4">
        <v>1965</v>
      </c>
      <c r="F50" s="16">
        <v>3.8171296296296293E-2</v>
      </c>
      <c r="G50" s="4" t="s">
        <v>16</v>
      </c>
      <c r="H50" s="10">
        <v>17</v>
      </c>
      <c r="I50" s="10">
        <v>442</v>
      </c>
      <c r="J50" s="11">
        <f t="shared" si="0"/>
        <v>3.8171296296296295E-3</v>
      </c>
    </row>
    <row r="51" spans="1:10">
      <c r="A51" s="10">
        <v>47</v>
      </c>
      <c r="B51" s="3" t="s">
        <v>153</v>
      </c>
      <c r="C51" s="3" t="s">
        <v>29</v>
      </c>
      <c r="E51" s="4">
        <v>1960</v>
      </c>
      <c r="F51" s="16">
        <v>3.8182870370370374E-2</v>
      </c>
      <c r="G51" s="4" t="s">
        <v>19</v>
      </c>
      <c r="H51" s="10">
        <v>12</v>
      </c>
      <c r="I51" s="10">
        <v>477</v>
      </c>
      <c r="J51" s="11">
        <f t="shared" si="0"/>
        <v>3.8182870370370376E-3</v>
      </c>
    </row>
    <row r="52" spans="1:10">
      <c r="A52" s="10">
        <v>48</v>
      </c>
      <c r="B52" s="3" t="s">
        <v>154</v>
      </c>
      <c r="C52" s="3" t="s">
        <v>29</v>
      </c>
      <c r="E52" s="4">
        <v>1965</v>
      </c>
      <c r="F52" s="16">
        <v>3.8240740740740742E-2</v>
      </c>
      <c r="G52" s="4" t="s">
        <v>16</v>
      </c>
      <c r="H52" s="10">
        <v>18</v>
      </c>
      <c r="I52" s="10">
        <v>446</v>
      </c>
      <c r="J52" s="11">
        <f t="shared" si="0"/>
        <v>3.8240740740740744E-3</v>
      </c>
    </row>
    <row r="53" spans="1:10">
      <c r="A53" s="10">
        <v>49</v>
      </c>
      <c r="B53" s="3" t="s">
        <v>155</v>
      </c>
      <c r="C53" s="3" t="s">
        <v>34</v>
      </c>
      <c r="E53" s="4">
        <v>1963</v>
      </c>
      <c r="F53" s="16">
        <v>3.829861111111111E-2</v>
      </c>
      <c r="G53" s="4" t="s">
        <v>19</v>
      </c>
      <c r="H53" s="10">
        <v>13</v>
      </c>
      <c r="I53" s="10">
        <v>449</v>
      </c>
      <c r="J53" s="11">
        <f t="shared" si="0"/>
        <v>3.8298611111111111E-3</v>
      </c>
    </row>
    <row r="54" spans="1:10">
      <c r="A54" s="10">
        <v>50</v>
      </c>
      <c r="B54" s="3" t="s">
        <v>156</v>
      </c>
      <c r="C54" s="3" t="s">
        <v>157</v>
      </c>
      <c r="E54" s="4">
        <v>1970</v>
      </c>
      <c r="F54" s="16">
        <v>3.8379629629629632E-2</v>
      </c>
      <c r="G54" s="4" t="s">
        <v>16</v>
      </c>
      <c r="H54" s="10">
        <v>19</v>
      </c>
      <c r="I54" s="10">
        <v>436</v>
      </c>
      <c r="J54" s="11">
        <f t="shared" si="0"/>
        <v>3.8379629629629632E-3</v>
      </c>
    </row>
    <row r="55" spans="1:10">
      <c r="A55" s="10">
        <v>51</v>
      </c>
      <c r="B55" s="3" t="s">
        <v>158</v>
      </c>
      <c r="C55" s="3" t="s">
        <v>159</v>
      </c>
      <c r="E55" s="4">
        <v>1941</v>
      </c>
      <c r="F55" s="16">
        <v>3.8564814814814816E-2</v>
      </c>
      <c r="G55" s="4" t="s">
        <v>61</v>
      </c>
      <c r="H55" s="10">
        <v>2</v>
      </c>
      <c r="I55" s="10">
        <v>312</v>
      </c>
      <c r="J55" s="11">
        <f t="shared" si="0"/>
        <v>3.8564814814814816E-3</v>
      </c>
    </row>
    <row r="56" spans="1:10">
      <c r="A56" s="10">
        <v>52</v>
      </c>
      <c r="B56" s="3" t="s">
        <v>160</v>
      </c>
      <c r="C56" s="3" t="s">
        <v>51</v>
      </c>
      <c r="E56" s="4">
        <v>1941</v>
      </c>
      <c r="F56" s="16">
        <v>3.8773148148148147E-2</v>
      </c>
      <c r="G56" s="4" t="s">
        <v>61</v>
      </c>
      <c r="H56" s="10">
        <v>3</v>
      </c>
      <c r="I56" s="10">
        <v>489</v>
      </c>
      <c r="J56" s="11">
        <f t="shared" si="0"/>
        <v>3.8773148148148148E-3</v>
      </c>
    </row>
    <row r="57" spans="1:10">
      <c r="A57" s="10">
        <v>53</v>
      </c>
      <c r="B57" s="3" t="s">
        <v>161</v>
      </c>
      <c r="C57" s="3" t="s">
        <v>162</v>
      </c>
      <c r="E57" s="4">
        <v>1973</v>
      </c>
      <c r="F57" s="16">
        <v>3.936342592592592E-2</v>
      </c>
      <c r="G57" s="4" t="s">
        <v>40</v>
      </c>
      <c r="H57" s="10">
        <v>3</v>
      </c>
      <c r="I57" s="10">
        <v>315</v>
      </c>
      <c r="J57" s="11">
        <f t="shared" si="0"/>
        <v>3.936342592592592E-3</v>
      </c>
    </row>
    <row r="58" spans="1:10">
      <c r="A58" s="10">
        <v>54</v>
      </c>
      <c r="B58" s="3" t="s">
        <v>163</v>
      </c>
      <c r="C58" s="3" t="s">
        <v>164</v>
      </c>
      <c r="E58" s="4">
        <v>1969</v>
      </c>
      <c r="F58" s="16">
        <v>3.9375E-2</v>
      </c>
      <c r="G58" s="4" t="s">
        <v>40</v>
      </c>
      <c r="H58" s="10">
        <v>4</v>
      </c>
      <c r="I58" s="10">
        <v>443</v>
      </c>
      <c r="J58" s="11">
        <f t="shared" si="0"/>
        <v>3.9375E-3</v>
      </c>
    </row>
    <row r="59" spans="1:10">
      <c r="A59" s="10">
        <v>55</v>
      </c>
      <c r="B59" s="3" t="s">
        <v>165</v>
      </c>
      <c r="C59" s="3" t="s">
        <v>166</v>
      </c>
      <c r="E59" s="4">
        <v>1982</v>
      </c>
      <c r="F59" s="16">
        <v>3.9444444444444442E-2</v>
      </c>
      <c r="G59" s="4" t="s">
        <v>25</v>
      </c>
      <c r="H59" s="10">
        <v>4</v>
      </c>
      <c r="I59" s="10">
        <v>320</v>
      </c>
      <c r="J59" s="11">
        <f t="shared" si="0"/>
        <v>3.944444444444444E-3</v>
      </c>
    </row>
    <row r="60" spans="1:10">
      <c r="A60" s="10">
        <v>56</v>
      </c>
      <c r="B60" s="3" t="s">
        <v>167</v>
      </c>
      <c r="C60" s="3" t="s">
        <v>168</v>
      </c>
      <c r="E60" s="4">
        <v>1934</v>
      </c>
      <c r="F60" s="16">
        <v>3.953703703703703E-2</v>
      </c>
      <c r="G60" s="4" t="s">
        <v>61</v>
      </c>
      <c r="H60" s="10">
        <v>4</v>
      </c>
      <c r="I60" s="10">
        <v>486</v>
      </c>
      <c r="J60" s="11">
        <f t="shared" si="0"/>
        <v>3.9537037037037032E-3</v>
      </c>
    </row>
    <row r="61" spans="1:10">
      <c r="A61" s="10">
        <v>57</v>
      </c>
      <c r="B61" s="3" t="s">
        <v>169</v>
      </c>
      <c r="C61" s="3" t="s">
        <v>29</v>
      </c>
      <c r="E61" s="4">
        <v>1965</v>
      </c>
      <c r="F61" s="16">
        <v>3.9548611111111111E-2</v>
      </c>
      <c r="G61" s="4" t="s">
        <v>16</v>
      </c>
      <c r="H61" s="10">
        <v>20</v>
      </c>
      <c r="I61" s="10">
        <v>326</v>
      </c>
      <c r="J61" s="11">
        <f t="shared" si="0"/>
        <v>3.9548611111111113E-3</v>
      </c>
    </row>
    <row r="62" spans="1:10">
      <c r="A62" s="10">
        <v>58</v>
      </c>
      <c r="B62" s="3" t="s">
        <v>170</v>
      </c>
      <c r="C62" s="3" t="s">
        <v>171</v>
      </c>
      <c r="E62" s="4">
        <v>1962</v>
      </c>
      <c r="F62" s="16">
        <v>3.9756944444444449E-2</v>
      </c>
      <c r="G62" s="4" t="s">
        <v>19</v>
      </c>
      <c r="H62" s="10">
        <v>14</v>
      </c>
      <c r="I62" s="10">
        <v>487</v>
      </c>
      <c r="J62" s="11">
        <f t="shared" si="0"/>
        <v>3.9756944444444449E-3</v>
      </c>
    </row>
    <row r="63" spans="1:10">
      <c r="A63" s="10">
        <v>59</v>
      </c>
      <c r="B63" s="3" t="s">
        <v>172</v>
      </c>
      <c r="C63" s="3" t="s">
        <v>29</v>
      </c>
      <c r="E63" s="4">
        <v>1986</v>
      </c>
      <c r="F63" s="16">
        <v>3.9895833333333332E-2</v>
      </c>
      <c r="G63" s="4" t="s">
        <v>173</v>
      </c>
      <c r="H63" s="10">
        <v>1</v>
      </c>
      <c r="I63" s="10">
        <v>338</v>
      </c>
      <c r="J63" s="11">
        <f t="shared" si="0"/>
        <v>3.9895833333333328E-3</v>
      </c>
    </row>
    <row r="64" spans="1:10">
      <c r="A64" s="10">
        <v>60</v>
      </c>
      <c r="B64" s="3" t="s">
        <v>174</v>
      </c>
      <c r="C64" s="3" t="s">
        <v>58</v>
      </c>
      <c r="E64" s="4">
        <v>1955</v>
      </c>
      <c r="F64" s="16">
        <v>3.9942129629629626E-2</v>
      </c>
      <c r="G64" s="4" t="s">
        <v>52</v>
      </c>
      <c r="H64" s="10">
        <v>5</v>
      </c>
      <c r="I64" s="10">
        <v>494</v>
      </c>
      <c r="J64" s="11">
        <f t="shared" si="0"/>
        <v>3.9942129629629624E-3</v>
      </c>
    </row>
    <row r="65" spans="1:10">
      <c r="A65" s="10">
        <v>61</v>
      </c>
      <c r="B65" s="3" t="s">
        <v>175</v>
      </c>
      <c r="C65" s="3" t="s">
        <v>58</v>
      </c>
      <c r="E65" s="4">
        <v>1956</v>
      </c>
      <c r="F65" s="16">
        <v>4.0474537037037038E-2</v>
      </c>
      <c r="G65" s="4" t="s">
        <v>52</v>
      </c>
      <c r="H65" s="10">
        <v>6</v>
      </c>
      <c r="I65" s="10">
        <v>441</v>
      </c>
      <c r="J65" s="11">
        <f t="shared" si="0"/>
        <v>4.0474537037037042E-3</v>
      </c>
    </row>
    <row r="66" spans="1:10">
      <c r="A66" s="10">
        <v>62</v>
      </c>
      <c r="B66" s="3" t="s">
        <v>176</v>
      </c>
      <c r="C66" s="3" t="s">
        <v>29</v>
      </c>
      <c r="E66" s="4">
        <v>1966</v>
      </c>
      <c r="F66" s="16">
        <v>4.05787037037037E-2</v>
      </c>
      <c r="G66" s="4" t="s">
        <v>16</v>
      </c>
      <c r="H66" s="10">
        <v>21</v>
      </c>
      <c r="I66" s="10">
        <v>318</v>
      </c>
      <c r="J66" s="11">
        <f t="shared" si="0"/>
        <v>4.0578703703703697E-3</v>
      </c>
    </row>
    <row r="67" spans="1:10">
      <c r="A67" s="10">
        <v>63</v>
      </c>
      <c r="B67" s="3" t="s">
        <v>177</v>
      </c>
      <c r="C67" s="3" t="s">
        <v>29</v>
      </c>
      <c r="E67" s="4">
        <v>1989</v>
      </c>
      <c r="F67" s="16">
        <v>4.0671296296296296E-2</v>
      </c>
      <c r="G67" s="4" t="s">
        <v>49</v>
      </c>
      <c r="H67" s="10">
        <v>4</v>
      </c>
      <c r="I67" s="10">
        <v>336</v>
      </c>
      <c r="J67" s="11">
        <f t="shared" si="0"/>
        <v>4.0671296296296297E-3</v>
      </c>
    </row>
    <row r="68" spans="1:10">
      <c r="A68" s="10">
        <v>64</v>
      </c>
      <c r="B68" s="3" t="s">
        <v>178</v>
      </c>
      <c r="C68" s="3" t="s">
        <v>91</v>
      </c>
      <c r="E68" s="4">
        <v>1970</v>
      </c>
      <c r="F68" s="16">
        <v>4.0960648148148149E-2</v>
      </c>
      <c r="G68" s="4" t="s">
        <v>16</v>
      </c>
      <c r="H68" s="10">
        <v>22</v>
      </c>
      <c r="I68" s="10">
        <v>328</v>
      </c>
      <c r="J68" s="11">
        <f t="shared" si="0"/>
        <v>4.0960648148148145E-3</v>
      </c>
    </row>
    <row r="69" spans="1:10">
      <c r="A69" s="10">
        <v>65</v>
      </c>
      <c r="B69" s="3" t="s">
        <v>179</v>
      </c>
      <c r="C69" s="3" t="s">
        <v>180</v>
      </c>
      <c r="E69" s="4">
        <v>1951</v>
      </c>
      <c r="F69" s="16">
        <v>4.1006944444444443E-2</v>
      </c>
      <c r="G69" s="4" t="s">
        <v>54</v>
      </c>
      <c r="H69" s="10">
        <v>4</v>
      </c>
      <c r="I69" s="10">
        <v>471</v>
      </c>
      <c r="J69" s="11">
        <f t="shared" si="0"/>
        <v>4.1006944444444441E-3</v>
      </c>
    </row>
    <row r="70" spans="1:10">
      <c r="A70" s="10">
        <v>66</v>
      </c>
      <c r="B70" s="3" t="s">
        <v>181</v>
      </c>
      <c r="C70" s="3" t="s">
        <v>34</v>
      </c>
      <c r="E70" s="4">
        <v>1968</v>
      </c>
      <c r="F70" s="16">
        <v>4.1215277777777774E-2</v>
      </c>
      <c r="G70" s="4" t="s">
        <v>16</v>
      </c>
      <c r="H70" s="10">
        <v>23</v>
      </c>
      <c r="I70" s="10">
        <v>438</v>
      </c>
      <c r="J70" s="11">
        <f t="shared" ref="J70:J92" si="1">F70/$F$1</f>
        <v>4.1215277777777778E-3</v>
      </c>
    </row>
    <row r="71" spans="1:10">
      <c r="A71" s="10">
        <v>67</v>
      </c>
      <c r="B71" s="3" t="s">
        <v>182</v>
      </c>
      <c r="C71" s="3" t="s">
        <v>183</v>
      </c>
      <c r="E71" s="4">
        <v>1958</v>
      </c>
      <c r="F71" s="16">
        <v>4.1377314814814818E-2</v>
      </c>
      <c r="G71" s="4" t="s">
        <v>19</v>
      </c>
      <c r="H71" s="10">
        <v>15</v>
      </c>
      <c r="I71" s="10">
        <v>440</v>
      </c>
      <c r="J71" s="11">
        <f t="shared" si="1"/>
        <v>4.1377314814814818E-3</v>
      </c>
    </row>
    <row r="72" spans="1:10">
      <c r="A72" s="10">
        <v>68</v>
      </c>
      <c r="B72" s="3" t="s">
        <v>184</v>
      </c>
      <c r="C72" s="3" t="s">
        <v>18</v>
      </c>
      <c r="E72" s="4">
        <v>1974</v>
      </c>
      <c r="F72" s="16">
        <v>4.148148148148148E-2</v>
      </c>
      <c r="G72" s="4" t="s">
        <v>40</v>
      </c>
      <c r="H72" s="10">
        <v>5</v>
      </c>
      <c r="I72" s="10">
        <v>458</v>
      </c>
      <c r="J72" s="11">
        <f t="shared" si="1"/>
        <v>4.1481481481481482E-3</v>
      </c>
    </row>
    <row r="73" spans="1:10">
      <c r="A73" s="10">
        <v>69</v>
      </c>
      <c r="B73" s="3" t="s">
        <v>185</v>
      </c>
      <c r="C73" s="3" t="s">
        <v>29</v>
      </c>
      <c r="E73" s="4">
        <v>1986</v>
      </c>
      <c r="F73" s="16">
        <v>4.1689814814814818E-2</v>
      </c>
      <c r="G73" s="4" t="s">
        <v>49</v>
      </c>
      <c r="H73" s="10">
        <v>5</v>
      </c>
      <c r="I73" s="10">
        <v>331</v>
      </c>
      <c r="J73" s="11">
        <f t="shared" si="1"/>
        <v>4.1689814814814818E-3</v>
      </c>
    </row>
    <row r="74" spans="1:10">
      <c r="A74" s="10">
        <v>70</v>
      </c>
      <c r="B74" s="3" t="s">
        <v>186</v>
      </c>
      <c r="C74" s="3" t="s">
        <v>29</v>
      </c>
      <c r="E74" s="4">
        <v>1961</v>
      </c>
      <c r="F74" s="16">
        <v>4.1701388888888885E-2</v>
      </c>
      <c r="G74" s="4" t="s">
        <v>19</v>
      </c>
      <c r="H74" s="10">
        <v>16</v>
      </c>
      <c r="I74" s="10">
        <v>330</v>
      </c>
      <c r="J74" s="11">
        <f t="shared" si="1"/>
        <v>4.1701388888888882E-3</v>
      </c>
    </row>
    <row r="75" spans="1:10">
      <c r="A75" s="10">
        <v>71</v>
      </c>
      <c r="B75" s="3" t="s">
        <v>187</v>
      </c>
      <c r="C75" s="3" t="s">
        <v>29</v>
      </c>
      <c r="E75" s="4">
        <v>1965</v>
      </c>
      <c r="F75" s="16">
        <v>4.2361111111111106E-2</v>
      </c>
      <c r="G75" s="4" t="s">
        <v>40</v>
      </c>
      <c r="H75" s="10">
        <v>6</v>
      </c>
      <c r="I75" s="10">
        <v>341</v>
      </c>
      <c r="J75" s="11">
        <f t="shared" si="1"/>
        <v>4.2361111111111106E-3</v>
      </c>
    </row>
    <row r="76" spans="1:10">
      <c r="A76" s="10">
        <v>72</v>
      </c>
      <c r="B76" s="3" t="s">
        <v>188</v>
      </c>
      <c r="C76" s="3" t="s">
        <v>29</v>
      </c>
      <c r="E76" s="4">
        <v>1989</v>
      </c>
      <c r="F76" s="16">
        <v>4.2650462962962959E-2</v>
      </c>
      <c r="G76" s="4" t="s">
        <v>49</v>
      </c>
      <c r="H76" s="10">
        <v>6</v>
      </c>
      <c r="I76" s="10">
        <v>317</v>
      </c>
      <c r="J76" s="11">
        <f t="shared" si="1"/>
        <v>4.2650462962962963E-3</v>
      </c>
    </row>
    <row r="77" spans="1:10">
      <c r="A77" s="10">
        <v>73</v>
      </c>
      <c r="B77" s="3" t="s">
        <v>189</v>
      </c>
      <c r="C77" s="3" t="s">
        <v>18</v>
      </c>
      <c r="E77" s="4">
        <v>1975</v>
      </c>
      <c r="F77" s="16">
        <v>4.3449074074074077E-2</v>
      </c>
      <c r="G77" s="4" t="s">
        <v>35</v>
      </c>
      <c r="H77" s="10">
        <v>2</v>
      </c>
      <c r="I77" s="10">
        <v>478</v>
      </c>
      <c r="J77" s="11">
        <f t="shared" si="1"/>
        <v>4.3449074074074076E-3</v>
      </c>
    </row>
    <row r="78" spans="1:10">
      <c r="A78" s="10">
        <v>74</v>
      </c>
      <c r="B78" s="3" t="s">
        <v>190</v>
      </c>
      <c r="C78" s="3" t="s">
        <v>159</v>
      </c>
      <c r="E78" s="4">
        <v>1948</v>
      </c>
      <c r="F78" s="16">
        <v>4.3599537037037034E-2</v>
      </c>
      <c r="G78" s="4" t="s">
        <v>83</v>
      </c>
      <c r="H78" s="10">
        <v>1</v>
      </c>
      <c r="I78" s="10">
        <v>313</v>
      </c>
      <c r="J78" s="11">
        <f t="shared" si="1"/>
        <v>4.3599537037037036E-3</v>
      </c>
    </row>
    <row r="79" spans="1:10">
      <c r="A79" s="10">
        <v>75</v>
      </c>
      <c r="B79" s="3" t="s">
        <v>191</v>
      </c>
      <c r="C79" s="3" t="s">
        <v>34</v>
      </c>
      <c r="E79" s="4">
        <v>1963</v>
      </c>
      <c r="F79" s="16">
        <v>4.3622685185185188E-2</v>
      </c>
      <c r="G79" s="4" t="s">
        <v>19</v>
      </c>
      <c r="H79" s="10">
        <v>17</v>
      </c>
      <c r="I79" s="10">
        <v>452</v>
      </c>
      <c r="J79" s="11">
        <f t="shared" si="1"/>
        <v>4.3622685185185188E-3</v>
      </c>
    </row>
    <row r="80" spans="1:10">
      <c r="A80" s="10">
        <v>76</v>
      </c>
      <c r="B80" s="3" t="s">
        <v>192</v>
      </c>
      <c r="C80" s="3" t="s">
        <v>34</v>
      </c>
      <c r="E80" s="4">
        <v>1980</v>
      </c>
      <c r="F80" s="16">
        <v>4.4131944444444439E-2</v>
      </c>
      <c r="G80" s="4" t="s">
        <v>25</v>
      </c>
      <c r="H80" s="10">
        <v>5</v>
      </c>
      <c r="I80" s="10">
        <v>316</v>
      </c>
      <c r="J80" s="11">
        <f t="shared" si="1"/>
        <v>4.4131944444444435E-3</v>
      </c>
    </row>
    <row r="81" spans="1:10">
      <c r="A81" s="10">
        <v>77</v>
      </c>
      <c r="B81" s="3" t="s">
        <v>193</v>
      </c>
      <c r="C81" s="3" t="s">
        <v>29</v>
      </c>
      <c r="E81" s="4">
        <v>1958</v>
      </c>
      <c r="F81" s="16">
        <v>4.4594907407407409E-2</v>
      </c>
      <c r="G81" s="4" t="s">
        <v>52</v>
      </c>
      <c r="H81" s="10">
        <v>7</v>
      </c>
      <c r="I81" s="10">
        <v>470</v>
      </c>
      <c r="J81" s="11">
        <f t="shared" si="1"/>
        <v>4.4594907407407413E-3</v>
      </c>
    </row>
    <row r="82" spans="1:10">
      <c r="A82" s="10">
        <v>78</v>
      </c>
      <c r="B82" s="3" t="s">
        <v>194</v>
      </c>
      <c r="C82" s="3" t="s">
        <v>195</v>
      </c>
      <c r="E82" s="4">
        <v>1955</v>
      </c>
      <c r="F82" s="16">
        <v>4.4606481481481476E-2</v>
      </c>
      <c r="G82" s="4" t="s">
        <v>19</v>
      </c>
      <c r="H82" s="10">
        <v>18</v>
      </c>
      <c r="I82" s="10">
        <v>469</v>
      </c>
      <c r="J82" s="11">
        <f t="shared" si="1"/>
        <v>4.4606481481481476E-3</v>
      </c>
    </row>
    <row r="83" spans="1:10">
      <c r="A83" s="10">
        <v>79</v>
      </c>
      <c r="B83" s="3" t="s">
        <v>196</v>
      </c>
      <c r="C83" s="3" t="s">
        <v>29</v>
      </c>
      <c r="E83" s="4">
        <v>1939</v>
      </c>
      <c r="F83" s="16">
        <v>4.5231481481481484E-2</v>
      </c>
      <c r="G83" s="4" t="s">
        <v>61</v>
      </c>
      <c r="H83" s="10">
        <v>5</v>
      </c>
      <c r="I83" s="10">
        <v>451</v>
      </c>
      <c r="J83" s="11">
        <f t="shared" si="1"/>
        <v>4.5231481481481485E-3</v>
      </c>
    </row>
    <row r="84" spans="1:10">
      <c r="A84" s="10">
        <v>80</v>
      </c>
      <c r="B84" s="3" t="s">
        <v>197</v>
      </c>
      <c r="C84" s="3" t="s">
        <v>34</v>
      </c>
      <c r="E84" s="4">
        <v>1980</v>
      </c>
      <c r="F84" s="16">
        <v>4.5289351851851851E-2</v>
      </c>
      <c r="G84" s="4" t="s">
        <v>35</v>
      </c>
      <c r="H84" s="10">
        <v>3</v>
      </c>
      <c r="I84" s="10">
        <v>314</v>
      </c>
      <c r="J84" s="11">
        <f t="shared" si="1"/>
        <v>4.5289351851851853E-3</v>
      </c>
    </row>
    <row r="85" spans="1:10">
      <c r="A85" s="10">
        <v>81</v>
      </c>
      <c r="B85" s="3" t="s">
        <v>198</v>
      </c>
      <c r="C85" s="3" t="s">
        <v>29</v>
      </c>
      <c r="E85" s="4">
        <v>1981</v>
      </c>
      <c r="F85" s="16">
        <v>4.6712962962962963E-2</v>
      </c>
      <c r="G85" s="4" t="s">
        <v>35</v>
      </c>
      <c r="H85" s="10">
        <v>4</v>
      </c>
      <c r="I85" s="10">
        <v>433</v>
      </c>
      <c r="J85" s="11">
        <f t="shared" si="1"/>
        <v>4.6712962962962967E-3</v>
      </c>
    </row>
    <row r="86" spans="1:10">
      <c r="A86" s="10">
        <v>82</v>
      </c>
      <c r="B86" s="3" t="s">
        <v>199</v>
      </c>
      <c r="C86" s="3" t="s">
        <v>68</v>
      </c>
      <c r="E86" s="4">
        <v>1937</v>
      </c>
      <c r="F86" s="16">
        <v>4.7303240740740743E-2</v>
      </c>
      <c r="G86" s="4" t="s">
        <v>61</v>
      </c>
      <c r="H86" s="10">
        <v>6</v>
      </c>
      <c r="I86" s="10">
        <v>492</v>
      </c>
      <c r="J86" s="11">
        <f t="shared" si="1"/>
        <v>4.7303240740740743E-3</v>
      </c>
    </row>
    <row r="87" spans="1:10">
      <c r="A87" s="10">
        <v>83</v>
      </c>
      <c r="B87" s="3" t="s">
        <v>200</v>
      </c>
      <c r="C87" s="3" t="s">
        <v>201</v>
      </c>
      <c r="E87" s="4">
        <v>1941</v>
      </c>
      <c r="F87" s="16">
        <v>4.8622685185185179E-2</v>
      </c>
      <c r="G87" s="4" t="s">
        <v>61</v>
      </c>
      <c r="H87" s="10">
        <v>7</v>
      </c>
      <c r="I87" s="10">
        <v>437</v>
      </c>
      <c r="J87" s="11">
        <f t="shared" si="1"/>
        <v>4.8622685185185175E-3</v>
      </c>
    </row>
    <row r="88" spans="1:10">
      <c r="A88" s="10">
        <v>84</v>
      </c>
      <c r="B88" s="3" t="s">
        <v>202</v>
      </c>
      <c r="C88" s="3" t="s">
        <v>48</v>
      </c>
      <c r="E88" s="4">
        <v>1987</v>
      </c>
      <c r="F88" s="16">
        <v>4.9456018518518517E-2</v>
      </c>
      <c r="G88" s="4" t="s">
        <v>49</v>
      </c>
      <c r="H88" s="10">
        <v>7</v>
      </c>
      <c r="I88" s="10">
        <v>294</v>
      </c>
      <c r="J88" s="11">
        <f t="shared" si="1"/>
        <v>4.9456018518518521E-3</v>
      </c>
    </row>
    <row r="89" spans="1:10">
      <c r="A89" s="10">
        <v>85</v>
      </c>
      <c r="B89" s="3" t="s">
        <v>203</v>
      </c>
      <c r="C89" s="3" t="s">
        <v>204</v>
      </c>
      <c r="E89" s="4">
        <v>1960</v>
      </c>
      <c r="F89" s="16">
        <v>4.9976851851851856E-2</v>
      </c>
      <c r="G89" s="4" t="s">
        <v>19</v>
      </c>
      <c r="H89" s="10">
        <v>19</v>
      </c>
      <c r="I89" s="10">
        <v>435</v>
      </c>
      <c r="J89" s="11">
        <f t="shared" si="1"/>
        <v>4.9976851851851857E-3</v>
      </c>
    </row>
    <row r="90" spans="1:10">
      <c r="A90" s="10">
        <v>86</v>
      </c>
      <c r="B90" s="3" t="s">
        <v>205</v>
      </c>
      <c r="C90" s="3" t="s">
        <v>51</v>
      </c>
      <c r="E90" s="4">
        <v>1960</v>
      </c>
      <c r="F90" s="16">
        <v>5.0474537037037033E-2</v>
      </c>
      <c r="G90" s="4" t="s">
        <v>19</v>
      </c>
      <c r="H90" s="10">
        <v>20</v>
      </c>
      <c r="I90" s="10">
        <v>495</v>
      </c>
      <c r="J90" s="11">
        <f t="shared" si="1"/>
        <v>5.0474537037037033E-3</v>
      </c>
    </row>
    <row r="91" spans="1:10">
      <c r="A91" s="10">
        <v>87</v>
      </c>
      <c r="B91" s="3" t="s">
        <v>206</v>
      </c>
      <c r="C91" s="3" t="s">
        <v>180</v>
      </c>
      <c r="E91" s="4">
        <v>1952</v>
      </c>
      <c r="F91" s="16">
        <v>5.2476851851851851E-2</v>
      </c>
      <c r="G91" s="4" t="s">
        <v>83</v>
      </c>
      <c r="H91" s="10">
        <v>2</v>
      </c>
      <c r="I91" s="10">
        <v>472</v>
      </c>
      <c r="J91" s="11">
        <f t="shared" si="1"/>
        <v>5.2476851851851851E-3</v>
      </c>
    </row>
    <row r="92" spans="1:10">
      <c r="A92" s="10">
        <v>88</v>
      </c>
      <c r="B92" s="3" t="s">
        <v>207</v>
      </c>
      <c r="C92" s="3" t="s">
        <v>204</v>
      </c>
      <c r="E92" s="4">
        <v>1960</v>
      </c>
      <c r="F92" s="16">
        <v>5.3009259259259256E-2</v>
      </c>
      <c r="G92" s="4" t="s">
        <v>52</v>
      </c>
      <c r="H92" s="10">
        <v>8</v>
      </c>
      <c r="I92" s="10">
        <v>434</v>
      </c>
      <c r="J92" s="11">
        <f t="shared" si="1"/>
        <v>5.3009259259259259E-3</v>
      </c>
    </row>
    <row r="93" spans="1:10">
      <c r="F93" s="16"/>
    </row>
    <row r="94" spans="1:10">
      <c r="F94" s="16"/>
    </row>
    <row r="95" spans="1:10">
      <c r="F95" s="16"/>
    </row>
    <row r="96" spans="1:10">
      <c r="F96" s="16"/>
    </row>
    <row r="97" spans="6:6">
      <c r="F97" s="16"/>
    </row>
    <row r="98" spans="6:6">
      <c r="F98" s="16"/>
    </row>
    <row r="99" spans="6:6">
      <c r="F99" s="16"/>
    </row>
    <row r="100" spans="6:6">
      <c r="F100" s="16"/>
    </row>
    <row r="101" spans="6:6">
      <c r="F101" s="16"/>
    </row>
    <row r="102" spans="6:6">
      <c r="F102" s="16"/>
    </row>
    <row r="103" spans="6:6">
      <c r="F103" s="16"/>
    </row>
    <row r="104" spans="6:6">
      <c r="F104" s="16"/>
    </row>
    <row r="105" spans="6:6">
      <c r="F105" s="16"/>
    </row>
    <row r="106" spans="6:6">
      <c r="F106" s="16"/>
    </row>
    <row r="107" spans="6:6">
      <c r="F107" s="16"/>
    </row>
    <row r="108" spans="6:6">
      <c r="F108" s="16"/>
    </row>
    <row r="109" spans="6:6">
      <c r="F109" s="16"/>
    </row>
    <row r="110" spans="6:6">
      <c r="F110" s="16"/>
    </row>
    <row r="111" spans="6:6">
      <c r="F111" s="16"/>
    </row>
    <row r="112" spans="6:6">
      <c r="F112" s="16"/>
    </row>
    <row r="113" spans="6:6">
      <c r="F113" s="16"/>
    </row>
    <row r="114" spans="6:6">
      <c r="F114" s="16"/>
    </row>
    <row r="115" spans="6:6">
      <c r="F115" s="16"/>
    </row>
    <row r="116" spans="6:6">
      <c r="F116" s="16"/>
    </row>
    <row r="117" spans="6:6">
      <c r="F117" s="16"/>
    </row>
    <row r="118" spans="6:6">
      <c r="F118" s="16"/>
    </row>
    <row r="119" spans="6:6">
      <c r="F119" s="16"/>
    </row>
    <row r="120" spans="6:6">
      <c r="F120" s="16"/>
    </row>
    <row r="121" spans="6:6">
      <c r="F121" s="16"/>
    </row>
    <row r="122" spans="6:6">
      <c r="F122" s="16"/>
    </row>
    <row r="123" spans="6:6">
      <c r="F123" s="16"/>
    </row>
    <row r="124" spans="6:6">
      <c r="F124" s="16"/>
    </row>
    <row r="125" spans="6:6">
      <c r="F125" s="16"/>
    </row>
    <row r="126" spans="6:6">
      <c r="F126" s="16"/>
    </row>
    <row r="127" spans="6:6">
      <c r="F127" s="16"/>
    </row>
    <row r="128" spans="6:6">
      <c r="F128" s="16"/>
    </row>
    <row r="129" spans="6:6">
      <c r="F129" s="16"/>
    </row>
    <row r="130" spans="6:6">
      <c r="F130" s="16"/>
    </row>
    <row r="131" spans="6:6">
      <c r="F131" s="16"/>
    </row>
    <row r="132" spans="6:6">
      <c r="F132" s="16"/>
    </row>
    <row r="133" spans="6:6">
      <c r="F133" s="16"/>
    </row>
    <row r="134" spans="6:6">
      <c r="F134" s="16"/>
    </row>
    <row r="135" spans="6:6">
      <c r="F135" s="16"/>
    </row>
    <row r="136" spans="6:6">
      <c r="F136" s="16"/>
    </row>
    <row r="137" spans="6:6">
      <c r="F137" s="16"/>
    </row>
    <row r="138" spans="6:6">
      <c r="F138" s="16"/>
    </row>
    <row r="139" spans="6:6">
      <c r="F139" s="16"/>
    </row>
    <row r="140" spans="6:6">
      <c r="F140" s="16"/>
    </row>
    <row r="141" spans="6:6">
      <c r="F141" s="16"/>
    </row>
    <row r="142" spans="6:6">
      <c r="F142" s="16"/>
    </row>
    <row r="143" spans="6:6">
      <c r="F143" s="16"/>
    </row>
    <row r="144" spans="6:6">
      <c r="F144" s="16"/>
    </row>
    <row r="145" spans="6:6">
      <c r="F145" s="16"/>
    </row>
    <row r="146" spans="6:6">
      <c r="F146" s="16"/>
    </row>
    <row r="147" spans="6:6">
      <c r="F147" s="16"/>
    </row>
    <row r="148" spans="6:6">
      <c r="F148" s="16"/>
    </row>
    <row r="149" spans="6:6">
      <c r="F149" s="16"/>
    </row>
    <row r="150" spans="6:6">
      <c r="F150" s="16"/>
    </row>
    <row r="151" spans="6:6">
      <c r="F151" s="16"/>
    </row>
    <row r="152" spans="6:6">
      <c r="F152" s="16"/>
    </row>
    <row r="153" spans="6:6">
      <c r="F153" s="16"/>
    </row>
    <row r="154" spans="6:6">
      <c r="F154" s="16"/>
    </row>
    <row r="155" spans="6:6">
      <c r="F155" s="16"/>
    </row>
    <row r="156" spans="6:6">
      <c r="F156" s="16"/>
    </row>
    <row r="157" spans="6:6">
      <c r="F157" s="16"/>
    </row>
    <row r="158" spans="6:6">
      <c r="F158" s="16"/>
    </row>
    <row r="159" spans="6:6">
      <c r="F159" s="16"/>
    </row>
    <row r="160" spans="6:6">
      <c r="F160" s="16"/>
    </row>
    <row r="161" spans="6:6">
      <c r="F161" s="16"/>
    </row>
    <row r="162" spans="6:6">
      <c r="F162" s="16"/>
    </row>
    <row r="163" spans="6:6">
      <c r="F163" s="16"/>
    </row>
    <row r="164" spans="6:6">
      <c r="F164" s="16"/>
    </row>
    <row r="165" spans="6:6">
      <c r="F165" s="16"/>
    </row>
    <row r="166" spans="6:6">
      <c r="F166" s="16"/>
    </row>
    <row r="167" spans="6:6">
      <c r="F167" s="16"/>
    </row>
    <row r="168" spans="6:6">
      <c r="F168" s="16"/>
    </row>
    <row r="169" spans="6:6">
      <c r="F169" s="16"/>
    </row>
    <row r="170" spans="6:6">
      <c r="F170" s="16"/>
    </row>
    <row r="171" spans="6:6">
      <c r="F171" s="16"/>
    </row>
    <row r="172" spans="6:6">
      <c r="F172" s="16"/>
    </row>
    <row r="173" spans="6:6">
      <c r="F173" s="16"/>
    </row>
    <row r="174" spans="6:6">
      <c r="F174" s="16"/>
    </row>
    <row r="175" spans="6:6">
      <c r="F175" s="16"/>
    </row>
    <row r="176" spans="6:6">
      <c r="F176" s="16"/>
    </row>
    <row r="177" spans="6:6">
      <c r="F177" s="16"/>
    </row>
    <row r="178" spans="6:6">
      <c r="F178" s="16"/>
    </row>
    <row r="179" spans="6:6">
      <c r="F179" s="16"/>
    </row>
    <row r="180" spans="6:6">
      <c r="F180" s="16"/>
    </row>
    <row r="181" spans="6:6">
      <c r="F181" s="16"/>
    </row>
    <row r="182" spans="6:6">
      <c r="F182" s="16"/>
    </row>
    <row r="183" spans="6:6">
      <c r="F183" s="16"/>
    </row>
    <row r="184" spans="6:6">
      <c r="F184" s="16"/>
    </row>
    <row r="185" spans="6:6">
      <c r="F185" s="16"/>
    </row>
    <row r="186" spans="6:6">
      <c r="F186" s="16"/>
    </row>
    <row r="187" spans="6:6">
      <c r="F187" s="16"/>
    </row>
    <row r="188" spans="6:6">
      <c r="F188" s="16"/>
    </row>
    <row r="189" spans="6:6">
      <c r="F189" s="16"/>
    </row>
    <row r="190" spans="6:6">
      <c r="F190" s="16"/>
    </row>
    <row r="191" spans="6:6">
      <c r="F191" s="16"/>
    </row>
    <row r="192" spans="6:6">
      <c r="F192" s="16"/>
    </row>
    <row r="193" spans="6:6">
      <c r="F193" s="16"/>
    </row>
    <row r="194" spans="6:6">
      <c r="F194" s="16"/>
    </row>
    <row r="195" spans="6:6">
      <c r="F195" s="16"/>
    </row>
    <row r="196" spans="6:6">
      <c r="F196" s="16"/>
    </row>
    <row r="197" spans="6:6">
      <c r="F197" s="16"/>
    </row>
    <row r="198" spans="6:6">
      <c r="F198" s="16"/>
    </row>
    <row r="199" spans="6:6">
      <c r="F199" s="16"/>
    </row>
    <row r="200" spans="6:6">
      <c r="F200" s="16"/>
    </row>
    <row r="201" spans="6:6">
      <c r="F201" s="16"/>
    </row>
    <row r="202" spans="6:6">
      <c r="F202" s="16"/>
    </row>
    <row r="203" spans="6:6">
      <c r="F203" s="16"/>
    </row>
    <row r="204" spans="6:6">
      <c r="F204" s="16"/>
    </row>
    <row r="205" spans="6:6">
      <c r="F205" s="16"/>
    </row>
    <row r="206" spans="6:6">
      <c r="F206" s="16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5" width="6.7109375" style="4" customWidth="1"/>
    <col min="6" max="6" width="11.7109375" style="10" customWidth="1"/>
    <col min="7" max="7" width="7.7109375" style="4" customWidth="1"/>
    <col min="8" max="8" width="8.85546875" style="10" bestFit="1" customWidth="1"/>
    <col min="9" max="9" width="7.7109375" style="10" customWidth="1"/>
    <col min="10" max="10" width="7.7109375" style="11" customWidth="1"/>
    <col min="11" max="16384" width="11.42578125" style="5"/>
  </cols>
  <sheetData>
    <row r="1" spans="1:10" s="14" customFormat="1">
      <c r="A1" s="19" t="s">
        <v>11</v>
      </c>
      <c r="B1" s="19"/>
      <c r="C1" s="20" t="s">
        <v>10</v>
      </c>
      <c r="D1" s="20"/>
      <c r="E1" s="20"/>
      <c r="F1" s="22">
        <v>1200</v>
      </c>
      <c r="G1" s="20" t="s">
        <v>13</v>
      </c>
      <c r="H1" s="20"/>
      <c r="I1" s="21">
        <v>41817</v>
      </c>
      <c r="J1" s="21"/>
    </row>
    <row r="2" spans="1:10" ht="6.75" customHeight="1"/>
    <row r="3" spans="1:10" s="7" customFormat="1">
      <c r="A3" s="6" t="s">
        <v>0</v>
      </c>
      <c r="B3" s="17" t="s">
        <v>1</v>
      </c>
      <c r="C3" s="17" t="s">
        <v>2</v>
      </c>
      <c r="D3" s="6" t="s">
        <v>3</v>
      </c>
      <c r="E3" s="6" t="s">
        <v>4</v>
      </c>
      <c r="F3" s="6" t="s">
        <v>5</v>
      </c>
      <c r="G3" s="6" t="s">
        <v>7</v>
      </c>
      <c r="H3" s="6" t="s">
        <v>8</v>
      </c>
      <c r="I3" s="6" t="s">
        <v>6</v>
      </c>
      <c r="J3" s="12" t="s">
        <v>9</v>
      </c>
    </row>
    <row r="4" spans="1:10">
      <c r="A4" s="15"/>
      <c r="B4" s="18">
        <f>SUBTOTAL(3,B5:B1000)</f>
        <v>24</v>
      </c>
      <c r="C4" s="8"/>
      <c r="D4" s="9"/>
      <c r="E4" s="9"/>
      <c r="F4" s="15"/>
      <c r="G4" s="9"/>
      <c r="H4" s="15"/>
      <c r="I4" s="15"/>
      <c r="J4" s="13"/>
    </row>
    <row r="5" spans="1:10">
      <c r="A5" s="10">
        <v>1</v>
      </c>
      <c r="B5" s="3" t="s">
        <v>208</v>
      </c>
      <c r="C5" s="3" t="s">
        <v>171</v>
      </c>
      <c r="E5" s="4">
        <v>2003</v>
      </c>
      <c r="F5" s="16">
        <v>3.6805555555555554E-3</v>
      </c>
      <c r="G5" s="4" t="s">
        <v>209</v>
      </c>
      <c r="H5" s="10">
        <v>1</v>
      </c>
      <c r="I5" s="10">
        <v>16</v>
      </c>
      <c r="J5" s="11">
        <f>F5/($F$1/1000)</f>
        <v>3.0671296296296297E-3</v>
      </c>
    </row>
    <row r="6" spans="1:10">
      <c r="A6" s="10">
        <v>2</v>
      </c>
      <c r="B6" s="3" t="s">
        <v>210</v>
      </c>
      <c r="C6" s="3" t="s">
        <v>211</v>
      </c>
      <c r="E6" s="4">
        <v>2005</v>
      </c>
      <c r="F6" s="16">
        <v>3.8194444444444443E-3</v>
      </c>
      <c r="G6" s="4" t="s">
        <v>212</v>
      </c>
      <c r="H6" s="10">
        <v>1</v>
      </c>
      <c r="I6" s="10">
        <v>22</v>
      </c>
      <c r="J6" s="11">
        <f t="shared" ref="J6:J28" si="0">F6/($F$1/1000)</f>
        <v>3.1828703703703702E-3</v>
      </c>
    </row>
    <row r="7" spans="1:10">
      <c r="A7" s="10">
        <v>3</v>
      </c>
      <c r="B7" s="3" t="s">
        <v>213</v>
      </c>
      <c r="C7" s="3" t="s">
        <v>171</v>
      </c>
      <c r="E7" s="4">
        <v>2001</v>
      </c>
      <c r="F7" s="16">
        <v>3.9467592592592592E-3</v>
      </c>
      <c r="G7" s="4" t="s">
        <v>214</v>
      </c>
      <c r="H7" s="10">
        <v>1</v>
      </c>
      <c r="I7" s="10">
        <v>6</v>
      </c>
      <c r="J7" s="11">
        <f t="shared" si="0"/>
        <v>3.2889660493827162E-3</v>
      </c>
    </row>
    <row r="8" spans="1:10">
      <c r="A8" s="10">
        <v>4</v>
      </c>
      <c r="B8" s="3" t="s">
        <v>215</v>
      </c>
      <c r="C8" s="3" t="s">
        <v>162</v>
      </c>
      <c r="E8" s="4">
        <v>2005</v>
      </c>
      <c r="F8" s="16">
        <v>3.9930555555555561E-3</v>
      </c>
      <c r="G8" s="4" t="s">
        <v>216</v>
      </c>
      <c r="H8" s="10">
        <v>1</v>
      </c>
      <c r="I8" s="10">
        <v>21</v>
      </c>
      <c r="J8" s="11">
        <f t="shared" si="0"/>
        <v>3.3275462962962968E-3</v>
      </c>
    </row>
    <row r="9" spans="1:10">
      <c r="A9" s="10">
        <v>5</v>
      </c>
      <c r="B9" s="3" t="s">
        <v>217</v>
      </c>
      <c r="C9" s="3" t="s">
        <v>34</v>
      </c>
      <c r="E9" s="4">
        <v>2005</v>
      </c>
      <c r="F9" s="16">
        <v>4.0046296296296297E-3</v>
      </c>
      <c r="G9" s="4" t="s">
        <v>216</v>
      </c>
      <c r="H9" s="10">
        <v>2</v>
      </c>
      <c r="I9" s="10">
        <v>13</v>
      </c>
      <c r="J9" s="11">
        <f t="shared" si="0"/>
        <v>3.3371913580246917E-3</v>
      </c>
    </row>
    <row r="10" spans="1:10">
      <c r="A10" s="10">
        <v>6</v>
      </c>
      <c r="B10" s="3" t="s">
        <v>218</v>
      </c>
      <c r="C10" s="3" t="s">
        <v>219</v>
      </c>
      <c r="E10" s="4">
        <v>2001</v>
      </c>
      <c r="F10" s="16">
        <v>4.0162037037037033E-3</v>
      </c>
      <c r="G10" s="4" t="s">
        <v>214</v>
      </c>
      <c r="H10" s="10">
        <v>2</v>
      </c>
      <c r="I10" s="10">
        <v>19</v>
      </c>
      <c r="J10" s="11">
        <f t="shared" si="0"/>
        <v>3.3468364197530862E-3</v>
      </c>
    </row>
    <row r="11" spans="1:10">
      <c r="A11" s="10">
        <v>7</v>
      </c>
      <c r="B11" s="3" t="s">
        <v>220</v>
      </c>
      <c r="C11" s="3" t="s">
        <v>34</v>
      </c>
      <c r="E11" s="4">
        <v>2004</v>
      </c>
      <c r="F11" s="16">
        <v>4.0740740740740746E-3</v>
      </c>
      <c r="G11" s="4" t="s">
        <v>221</v>
      </c>
      <c r="H11" s="10">
        <v>1</v>
      </c>
      <c r="I11" s="10">
        <v>12</v>
      </c>
      <c r="J11" s="11">
        <f t="shared" si="0"/>
        <v>3.3950617283950621E-3</v>
      </c>
    </row>
    <row r="12" spans="1:10">
      <c r="A12" s="10">
        <v>8</v>
      </c>
      <c r="B12" s="3" t="s">
        <v>222</v>
      </c>
      <c r="C12" s="3" t="s">
        <v>51</v>
      </c>
      <c r="E12" s="4">
        <v>2001</v>
      </c>
      <c r="F12" s="16">
        <v>4.108796296296297E-3</v>
      </c>
      <c r="G12" s="4" t="s">
        <v>214</v>
      </c>
      <c r="H12" s="10">
        <v>3</v>
      </c>
      <c r="I12" s="10">
        <v>26</v>
      </c>
      <c r="J12" s="11">
        <f t="shared" si="0"/>
        <v>3.4239969135802478E-3</v>
      </c>
    </row>
    <row r="13" spans="1:10">
      <c r="A13" s="10">
        <v>9</v>
      </c>
      <c r="B13" s="3" t="s">
        <v>223</v>
      </c>
      <c r="C13" s="3" t="s">
        <v>29</v>
      </c>
      <c r="E13" s="4">
        <v>2001</v>
      </c>
      <c r="F13" s="16">
        <v>4.2013888888888891E-3</v>
      </c>
      <c r="G13" s="4" t="s">
        <v>214</v>
      </c>
      <c r="H13" s="10">
        <v>4</v>
      </c>
      <c r="I13" s="10">
        <v>18</v>
      </c>
      <c r="J13" s="11">
        <f t="shared" si="0"/>
        <v>3.5011574074074077E-3</v>
      </c>
    </row>
    <row r="14" spans="1:10">
      <c r="A14" s="10">
        <v>10</v>
      </c>
      <c r="B14" s="3" t="s">
        <v>224</v>
      </c>
      <c r="C14" s="3" t="s">
        <v>34</v>
      </c>
      <c r="E14" s="4">
        <v>2001</v>
      </c>
      <c r="F14" s="16">
        <v>4.2476851851851851E-3</v>
      </c>
      <c r="G14" s="4" t="s">
        <v>214</v>
      </c>
      <c r="H14" s="10">
        <v>5</v>
      </c>
      <c r="I14" s="10">
        <v>9</v>
      </c>
      <c r="J14" s="11">
        <f t="shared" si="0"/>
        <v>3.5397376543209878E-3</v>
      </c>
    </row>
    <row r="15" spans="1:10">
      <c r="A15" s="10">
        <v>11</v>
      </c>
      <c r="B15" s="3" t="s">
        <v>225</v>
      </c>
      <c r="C15" s="3" t="s">
        <v>226</v>
      </c>
      <c r="E15" s="4">
        <v>2004</v>
      </c>
      <c r="F15" s="16">
        <v>4.2708333333333339E-3</v>
      </c>
      <c r="G15" s="4" t="s">
        <v>221</v>
      </c>
      <c r="H15" s="10">
        <v>2</v>
      </c>
      <c r="I15" s="10">
        <v>14</v>
      </c>
      <c r="J15" s="11">
        <f t="shared" si="0"/>
        <v>3.5590277777777786E-3</v>
      </c>
    </row>
    <row r="16" spans="1:10">
      <c r="A16" s="10">
        <v>12</v>
      </c>
      <c r="B16" s="3" t="s">
        <v>227</v>
      </c>
      <c r="C16" s="3" t="s">
        <v>211</v>
      </c>
      <c r="E16" s="4">
        <v>2007</v>
      </c>
      <c r="F16" s="16">
        <v>4.2939814814814811E-3</v>
      </c>
      <c r="G16" s="4" t="s">
        <v>212</v>
      </c>
      <c r="H16" s="10">
        <v>2</v>
      </c>
      <c r="I16" s="10">
        <v>25</v>
      </c>
      <c r="J16" s="11">
        <f t="shared" si="0"/>
        <v>3.5783179012345676E-3</v>
      </c>
    </row>
    <row r="17" spans="1:10">
      <c r="A17" s="10">
        <v>13</v>
      </c>
      <c r="B17" s="3" t="s">
        <v>228</v>
      </c>
      <c r="C17" s="3" t="s">
        <v>162</v>
      </c>
      <c r="E17" s="4">
        <v>2008</v>
      </c>
      <c r="F17" s="16">
        <v>4.3055555555555555E-3</v>
      </c>
      <c r="G17" s="4" t="s">
        <v>216</v>
      </c>
      <c r="H17" s="10">
        <v>3</v>
      </c>
      <c r="I17" s="10">
        <v>20</v>
      </c>
      <c r="J17" s="11">
        <f t="shared" si="0"/>
        <v>3.5879629629629629E-3</v>
      </c>
    </row>
    <row r="18" spans="1:10">
      <c r="A18" s="10">
        <v>14</v>
      </c>
      <c r="B18" s="3" t="s">
        <v>229</v>
      </c>
      <c r="C18" s="3" t="s">
        <v>230</v>
      </c>
      <c r="E18" s="4">
        <v>2004</v>
      </c>
      <c r="F18" s="16">
        <v>4.4212962962962956E-3</v>
      </c>
      <c r="G18" s="4" t="s">
        <v>231</v>
      </c>
      <c r="H18" s="10">
        <v>1</v>
      </c>
      <c r="I18" s="10">
        <v>7</v>
      </c>
      <c r="J18" s="11">
        <f t="shared" si="0"/>
        <v>3.6844135802469131E-3</v>
      </c>
    </row>
    <row r="19" spans="1:10">
      <c r="A19" s="10">
        <v>15</v>
      </c>
      <c r="B19" s="3" t="s">
        <v>232</v>
      </c>
      <c r="C19" s="3" t="s">
        <v>29</v>
      </c>
      <c r="E19" s="4">
        <v>2003</v>
      </c>
      <c r="F19" s="16">
        <v>4.4328703703703709E-3</v>
      </c>
      <c r="G19" s="4" t="s">
        <v>209</v>
      </c>
      <c r="H19" s="10">
        <v>2</v>
      </c>
      <c r="I19" s="10">
        <v>28</v>
      </c>
      <c r="J19" s="11">
        <f t="shared" si="0"/>
        <v>3.6940586419753093E-3</v>
      </c>
    </row>
    <row r="20" spans="1:10">
      <c r="A20" s="10">
        <v>16</v>
      </c>
      <c r="B20" s="3" t="s">
        <v>233</v>
      </c>
      <c r="C20" s="3" t="s">
        <v>201</v>
      </c>
      <c r="E20" s="4">
        <v>2006</v>
      </c>
      <c r="F20" s="16">
        <v>4.4560185185185189E-3</v>
      </c>
      <c r="G20" s="4" t="s">
        <v>216</v>
      </c>
      <c r="H20" s="10">
        <v>4</v>
      </c>
      <c r="I20" s="10">
        <v>31</v>
      </c>
      <c r="J20" s="11">
        <f t="shared" si="0"/>
        <v>3.7133487654320992E-3</v>
      </c>
    </row>
    <row r="21" spans="1:10">
      <c r="A21" s="10">
        <v>17</v>
      </c>
      <c r="B21" s="3" t="s">
        <v>234</v>
      </c>
      <c r="C21" s="3" t="s">
        <v>34</v>
      </c>
      <c r="E21" s="4">
        <v>2003</v>
      </c>
      <c r="F21" s="16">
        <v>4.5486111111111109E-3</v>
      </c>
      <c r="G21" s="4" t="s">
        <v>235</v>
      </c>
      <c r="H21" s="10">
        <v>1</v>
      </c>
      <c r="I21" s="10">
        <v>17</v>
      </c>
      <c r="J21" s="11">
        <f t="shared" si="0"/>
        <v>3.7905092592592591E-3</v>
      </c>
    </row>
    <row r="22" spans="1:10">
      <c r="A22" s="10">
        <v>18</v>
      </c>
      <c r="B22" s="3" t="s">
        <v>236</v>
      </c>
      <c r="C22" s="3" t="s">
        <v>51</v>
      </c>
      <c r="E22" s="4">
        <v>1999</v>
      </c>
      <c r="F22" s="16">
        <v>4.6296296296296302E-3</v>
      </c>
      <c r="G22" s="4" t="s">
        <v>237</v>
      </c>
      <c r="H22" s="10">
        <v>1</v>
      </c>
      <c r="I22" s="10">
        <v>27</v>
      </c>
      <c r="J22" s="11">
        <f t="shared" si="0"/>
        <v>3.8580246913580253E-3</v>
      </c>
    </row>
    <row r="23" spans="1:10">
      <c r="A23" s="10">
        <v>19</v>
      </c>
      <c r="B23" s="3" t="s">
        <v>238</v>
      </c>
      <c r="C23" s="3" t="s">
        <v>34</v>
      </c>
      <c r="E23" s="4">
        <v>2003</v>
      </c>
      <c r="F23" s="16">
        <v>4.8958333333333328E-3</v>
      </c>
      <c r="G23" s="4" t="s">
        <v>209</v>
      </c>
      <c r="H23" s="10">
        <v>3</v>
      </c>
      <c r="I23" s="10">
        <v>29</v>
      </c>
      <c r="J23" s="11">
        <f t="shared" si="0"/>
        <v>4.0798611111111105E-3</v>
      </c>
    </row>
    <row r="24" spans="1:10">
      <c r="A24" s="10">
        <v>20</v>
      </c>
      <c r="B24" s="3" t="s">
        <v>239</v>
      </c>
      <c r="C24" s="3" t="s">
        <v>34</v>
      </c>
      <c r="E24" s="4">
        <v>2006</v>
      </c>
      <c r="F24" s="16">
        <v>4.9074074074074072E-3</v>
      </c>
      <c r="G24" s="4" t="s">
        <v>212</v>
      </c>
      <c r="H24" s="10">
        <v>3</v>
      </c>
      <c r="I24" s="10">
        <v>8</v>
      </c>
      <c r="J24" s="11">
        <f t="shared" si="0"/>
        <v>4.0895061728395063E-3</v>
      </c>
    </row>
    <row r="25" spans="1:10">
      <c r="A25" s="10">
        <v>21</v>
      </c>
      <c r="B25" s="3" t="s">
        <v>240</v>
      </c>
      <c r="C25" s="3" t="s">
        <v>162</v>
      </c>
      <c r="E25" s="4">
        <v>2005</v>
      </c>
      <c r="F25" s="16">
        <v>4.9884259259259265E-3</v>
      </c>
      <c r="G25" s="4" t="s">
        <v>216</v>
      </c>
      <c r="H25" s="10">
        <v>5</v>
      </c>
      <c r="I25" s="10">
        <v>3</v>
      </c>
      <c r="J25" s="11">
        <f t="shared" si="0"/>
        <v>4.1570216049382725E-3</v>
      </c>
    </row>
    <row r="26" spans="1:10">
      <c r="A26" s="10">
        <v>22</v>
      </c>
      <c r="B26" s="3" t="s">
        <v>241</v>
      </c>
      <c r="C26" s="3" t="s">
        <v>34</v>
      </c>
      <c r="E26" s="4">
        <v>2004</v>
      </c>
      <c r="F26" s="16">
        <v>5.0810185185185186E-3</v>
      </c>
      <c r="G26" s="4" t="s">
        <v>221</v>
      </c>
      <c r="H26" s="10">
        <v>3</v>
      </c>
      <c r="I26" s="10">
        <v>11</v>
      </c>
      <c r="J26" s="11">
        <f t="shared" si="0"/>
        <v>4.234182098765432E-3</v>
      </c>
    </row>
    <row r="27" spans="1:10">
      <c r="A27" s="10">
        <v>23</v>
      </c>
      <c r="B27" s="3" t="s">
        <v>242</v>
      </c>
      <c r="C27" s="3" t="s">
        <v>29</v>
      </c>
      <c r="E27" s="4">
        <v>2005</v>
      </c>
      <c r="F27" s="16">
        <v>5.138888888888889E-3</v>
      </c>
      <c r="G27" s="4" t="s">
        <v>216</v>
      </c>
      <c r="H27" s="10">
        <v>6</v>
      </c>
      <c r="I27" s="10">
        <v>30</v>
      </c>
      <c r="J27" s="11">
        <f t="shared" si="0"/>
        <v>4.2824074074074075E-3</v>
      </c>
    </row>
    <row r="28" spans="1:10">
      <c r="A28" s="10">
        <v>24</v>
      </c>
      <c r="B28" s="3" t="s">
        <v>243</v>
      </c>
      <c r="C28" s="3" t="s">
        <v>162</v>
      </c>
      <c r="E28" s="4">
        <v>2008</v>
      </c>
      <c r="F28" s="16">
        <v>5.5555555555555558E-3</v>
      </c>
      <c r="G28" s="4" t="s">
        <v>212</v>
      </c>
      <c r="H28" s="10">
        <v>4</v>
      </c>
      <c r="I28" s="10">
        <v>4</v>
      </c>
      <c r="J28" s="11">
        <f t="shared" si="0"/>
        <v>4.6296296296296302E-3</v>
      </c>
    </row>
    <row r="29" spans="1:10">
      <c r="F29" s="16"/>
    </row>
    <row r="31" spans="1:10">
      <c r="F31" s="16"/>
    </row>
    <row r="32" spans="1:10">
      <c r="F32" s="16"/>
    </row>
    <row r="33" spans="6:6">
      <c r="F33" s="16"/>
    </row>
    <row r="34" spans="6:6">
      <c r="F34" s="16"/>
    </row>
    <row r="35" spans="6:6">
      <c r="F35" s="16"/>
    </row>
    <row r="36" spans="6:6">
      <c r="F36" s="16"/>
    </row>
    <row r="37" spans="6:6">
      <c r="F37" s="16"/>
    </row>
    <row r="38" spans="6:6">
      <c r="F38" s="16"/>
    </row>
    <row r="39" spans="6:6">
      <c r="F39" s="16"/>
    </row>
    <row r="40" spans="6:6">
      <c r="F40" s="16"/>
    </row>
    <row r="41" spans="6:6">
      <c r="F41" s="16"/>
    </row>
    <row r="42" spans="6:6">
      <c r="F42" s="16"/>
    </row>
    <row r="43" spans="6:6">
      <c r="F43" s="16"/>
    </row>
    <row r="44" spans="6:6">
      <c r="F44" s="16"/>
    </row>
    <row r="45" spans="6:6">
      <c r="F45" s="16"/>
    </row>
    <row r="46" spans="6:6">
      <c r="F46" s="16"/>
    </row>
    <row r="47" spans="6:6">
      <c r="F47" s="16"/>
    </row>
    <row r="48" spans="6:6">
      <c r="F48" s="16"/>
    </row>
    <row r="49" spans="6:6">
      <c r="F49" s="16"/>
    </row>
    <row r="50" spans="6:6">
      <c r="F50" s="16"/>
    </row>
    <row r="51" spans="6:6">
      <c r="F51" s="16"/>
    </row>
    <row r="52" spans="6:6">
      <c r="F52" s="16"/>
    </row>
    <row r="53" spans="6:6">
      <c r="F53" s="16"/>
    </row>
    <row r="54" spans="6:6">
      <c r="F54" s="16"/>
    </row>
    <row r="55" spans="6:6">
      <c r="F55" s="16"/>
    </row>
    <row r="56" spans="6:6">
      <c r="F56" s="16"/>
    </row>
    <row r="57" spans="6:6">
      <c r="F57" s="16"/>
    </row>
    <row r="58" spans="6:6">
      <c r="F58" s="16"/>
    </row>
    <row r="59" spans="6:6">
      <c r="F59" s="16"/>
    </row>
    <row r="60" spans="6:6">
      <c r="F60" s="16"/>
    </row>
    <row r="61" spans="6:6">
      <c r="F61" s="16"/>
    </row>
    <row r="62" spans="6:6">
      <c r="F62" s="16"/>
    </row>
    <row r="63" spans="6:6">
      <c r="F63" s="16"/>
    </row>
    <row r="64" spans="6:6">
      <c r="F64" s="16"/>
    </row>
    <row r="65" spans="6:6">
      <c r="F65" s="16"/>
    </row>
    <row r="66" spans="6:6">
      <c r="F66" s="16"/>
    </row>
    <row r="67" spans="6:6">
      <c r="F67" s="16"/>
    </row>
    <row r="68" spans="6:6">
      <c r="F68" s="16"/>
    </row>
    <row r="69" spans="6:6">
      <c r="F69" s="16"/>
    </row>
    <row r="70" spans="6:6">
      <c r="F70" s="16"/>
    </row>
    <row r="71" spans="6:6">
      <c r="F71" s="16"/>
    </row>
    <row r="72" spans="6:6">
      <c r="F72" s="16"/>
    </row>
    <row r="73" spans="6:6">
      <c r="F73" s="16"/>
    </row>
    <row r="74" spans="6:6">
      <c r="F74" s="16"/>
    </row>
    <row r="75" spans="6:6">
      <c r="F75" s="16"/>
    </row>
    <row r="76" spans="6:6">
      <c r="F76" s="16"/>
    </row>
    <row r="77" spans="6:6">
      <c r="F77" s="16"/>
    </row>
    <row r="78" spans="6:6">
      <c r="F78" s="16"/>
    </row>
    <row r="79" spans="6:6">
      <c r="F79" s="16"/>
    </row>
    <row r="80" spans="6:6">
      <c r="F80" s="16"/>
    </row>
    <row r="81" spans="6:6">
      <c r="F81" s="16"/>
    </row>
    <row r="82" spans="6:6">
      <c r="F82" s="16"/>
    </row>
    <row r="83" spans="6:6">
      <c r="F83" s="16"/>
    </row>
    <row r="84" spans="6:6">
      <c r="F84" s="16"/>
    </row>
    <row r="85" spans="6:6">
      <c r="F85" s="16"/>
    </row>
    <row r="86" spans="6:6">
      <c r="F86" s="16"/>
    </row>
    <row r="87" spans="6:6">
      <c r="F87" s="16"/>
    </row>
    <row r="88" spans="6:6">
      <c r="F88" s="16"/>
    </row>
    <row r="89" spans="6:6">
      <c r="F89" s="16"/>
    </row>
    <row r="90" spans="6:6">
      <c r="F90" s="16"/>
    </row>
    <row r="91" spans="6:6">
      <c r="F91" s="16"/>
    </row>
    <row r="92" spans="6:6">
      <c r="F92" s="16"/>
    </row>
    <row r="93" spans="6:6">
      <c r="F93" s="16"/>
    </row>
    <row r="94" spans="6:6">
      <c r="F94" s="16"/>
    </row>
    <row r="95" spans="6:6">
      <c r="F95" s="16"/>
    </row>
    <row r="96" spans="6:6">
      <c r="F96" s="16"/>
    </row>
    <row r="97" spans="6:6">
      <c r="F97" s="16"/>
    </row>
    <row r="98" spans="6:6">
      <c r="F98" s="16"/>
    </row>
    <row r="99" spans="6:6">
      <c r="F99" s="16"/>
    </row>
    <row r="100" spans="6:6">
      <c r="F100" s="16"/>
    </row>
    <row r="101" spans="6:6">
      <c r="F101" s="16"/>
    </row>
    <row r="102" spans="6:6">
      <c r="F102" s="16"/>
    </row>
    <row r="103" spans="6:6">
      <c r="F103" s="16"/>
    </row>
    <row r="104" spans="6:6">
      <c r="F104" s="16"/>
    </row>
    <row r="105" spans="6:6">
      <c r="F105" s="16"/>
    </row>
    <row r="106" spans="6:6">
      <c r="F106" s="16"/>
    </row>
    <row r="107" spans="6:6">
      <c r="F107" s="16"/>
    </row>
    <row r="108" spans="6:6">
      <c r="F108" s="16"/>
    </row>
    <row r="109" spans="6:6">
      <c r="F109" s="16"/>
    </row>
    <row r="110" spans="6:6">
      <c r="F110" s="16"/>
    </row>
    <row r="111" spans="6:6">
      <c r="F111" s="16"/>
    </row>
    <row r="112" spans="6:6">
      <c r="F112" s="16"/>
    </row>
    <row r="113" spans="6:6">
      <c r="F113" s="16"/>
    </row>
    <row r="114" spans="6:6">
      <c r="F114" s="16"/>
    </row>
    <row r="115" spans="6:6">
      <c r="F115" s="16"/>
    </row>
    <row r="116" spans="6:6">
      <c r="F116" s="16"/>
    </row>
    <row r="117" spans="6:6">
      <c r="F117" s="16"/>
    </row>
    <row r="118" spans="6:6">
      <c r="F118" s="16"/>
    </row>
    <row r="119" spans="6:6">
      <c r="F119" s="16"/>
    </row>
    <row r="120" spans="6:6">
      <c r="F120" s="16"/>
    </row>
    <row r="121" spans="6:6">
      <c r="F121" s="16"/>
    </row>
    <row r="122" spans="6:6">
      <c r="F122" s="16"/>
    </row>
    <row r="123" spans="6:6">
      <c r="F123" s="16"/>
    </row>
    <row r="124" spans="6:6">
      <c r="F124" s="16"/>
    </row>
    <row r="125" spans="6:6">
      <c r="F125" s="16"/>
    </row>
    <row r="126" spans="6:6">
      <c r="F126" s="16"/>
    </row>
    <row r="127" spans="6:6">
      <c r="F127" s="16"/>
    </row>
    <row r="128" spans="6:6">
      <c r="F128" s="16"/>
    </row>
    <row r="129" spans="6:6">
      <c r="F129" s="16"/>
    </row>
    <row r="130" spans="6:6">
      <c r="F130" s="16"/>
    </row>
    <row r="131" spans="6:6">
      <c r="F131" s="16"/>
    </row>
    <row r="132" spans="6:6">
      <c r="F132" s="16"/>
    </row>
    <row r="133" spans="6:6">
      <c r="F133" s="16"/>
    </row>
    <row r="134" spans="6:6">
      <c r="F134" s="16"/>
    </row>
    <row r="135" spans="6:6">
      <c r="F135" s="16"/>
    </row>
    <row r="136" spans="6:6">
      <c r="F136" s="16"/>
    </row>
    <row r="137" spans="6:6">
      <c r="F137" s="16"/>
    </row>
    <row r="138" spans="6:6">
      <c r="F138" s="16"/>
    </row>
    <row r="139" spans="6:6">
      <c r="F139" s="16"/>
    </row>
    <row r="140" spans="6:6">
      <c r="F140" s="16"/>
    </row>
    <row r="141" spans="6:6">
      <c r="F141" s="16"/>
    </row>
    <row r="142" spans="6:6">
      <c r="F142" s="16"/>
    </row>
    <row r="143" spans="6:6">
      <c r="F143" s="16"/>
    </row>
    <row r="144" spans="6:6">
      <c r="F144" s="16"/>
    </row>
    <row r="145" spans="6:6">
      <c r="F145" s="16"/>
    </row>
    <row r="146" spans="6:6">
      <c r="F146" s="16"/>
    </row>
    <row r="147" spans="6:6">
      <c r="F147" s="16"/>
    </row>
    <row r="148" spans="6:6">
      <c r="F148" s="16"/>
    </row>
    <row r="149" spans="6:6">
      <c r="F149" s="16"/>
    </row>
    <row r="150" spans="6:6">
      <c r="F150" s="16"/>
    </row>
    <row r="151" spans="6:6">
      <c r="F151" s="16"/>
    </row>
    <row r="152" spans="6:6">
      <c r="F152" s="16"/>
    </row>
    <row r="153" spans="6:6">
      <c r="F153" s="16"/>
    </row>
    <row r="154" spans="6:6">
      <c r="F154" s="16"/>
    </row>
    <row r="155" spans="6:6">
      <c r="F155" s="16"/>
    </row>
    <row r="156" spans="6:6">
      <c r="F156" s="16"/>
    </row>
    <row r="157" spans="6:6">
      <c r="F157" s="16"/>
    </row>
    <row r="158" spans="6:6">
      <c r="F158" s="16"/>
    </row>
    <row r="159" spans="6:6">
      <c r="F159" s="16"/>
    </row>
    <row r="160" spans="6:6">
      <c r="F160" s="16"/>
    </row>
    <row r="161" spans="6:6">
      <c r="F161" s="16"/>
    </row>
    <row r="162" spans="6:6">
      <c r="F162" s="16"/>
    </row>
    <row r="163" spans="6:6">
      <c r="F163" s="16"/>
    </row>
    <row r="164" spans="6:6">
      <c r="F164" s="16"/>
    </row>
    <row r="165" spans="6:6">
      <c r="F165" s="16"/>
    </row>
    <row r="166" spans="6:6">
      <c r="F166" s="16"/>
    </row>
    <row r="167" spans="6:6">
      <c r="F167" s="16"/>
    </row>
    <row r="168" spans="6:6">
      <c r="F168" s="16"/>
    </row>
    <row r="169" spans="6:6">
      <c r="F169" s="16"/>
    </row>
    <row r="170" spans="6:6">
      <c r="F170" s="16"/>
    </row>
    <row r="171" spans="6:6">
      <c r="F171" s="16"/>
    </row>
    <row r="172" spans="6:6">
      <c r="F172" s="16"/>
    </row>
    <row r="173" spans="6:6">
      <c r="F173" s="16"/>
    </row>
    <row r="174" spans="6:6">
      <c r="F174" s="16"/>
    </row>
    <row r="175" spans="6:6">
      <c r="F175" s="16"/>
    </row>
    <row r="176" spans="6:6">
      <c r="F176" s="16"/>
    </row>
    <row r="177" spans="6:6">
      <c r="F177" s="16"/>
    </row>
    <row r="178" spans="6:6">
      <c r="F178" s="16"/>
    </row>
    <row r="179" spans="6:6">
      <c r="F179" s="16"/>
    </row>
    <row r="180" spans="6:6">
      <c r="F180" s="16"/>
    </row>
    <row r="181" spans="6:6">
      <c r="F181" s="16"/>
    </row>
    <row r="182" spans="6:6">
      <c r="F182" s="16"/>
    </row>
    <row r="183" spans="6:6">
      <c r="F183" s="16"/>
    </row>
    <row r="184" spans="6:6">
      <c r="F184" s="16"/>
    </row>
    <row r="185" spans="6:6">
      <c r="F185" s="16"/>
    </row>
    <row r="186" spans="6:6">
      <c r="F186" s="16"/>
    </row>
    <row r="187" spans="6:6">
      <c r="F187" s="16"/>
    </row>
    <row r="188" spans="6:6">
      <c r="F188" s="16"/>
    </row>
    <row r="189" spans="6:6">
      <c r="F189" s="16"/>
    </row>
    <row r="190" spans="6:6">
      <c r="F190" s="16"/>
    </row>
    <row r="191" spans="6:6">
      <c r="F191" s="16"/>
    </row>
    <row r="192" spans="6:6">
      <c r="F192" s="16"/>
    </row>
    <row r="193" spans="6:6">
      <c r="F193" s="16"/>
    </row>
    <row r="194" spans="6:6">
      <c r="F194" s="16"/>
    </row>
    <row r="195" spans="6:6">
      <c r="F195" s="16"/>
    </row>
    <row r="196" spans="6:6">
      <c r="F196" s="16"/>
    </row>
    <row r="197" spans="6:6">
      <c r="F197" s="16"/>
    </row>
    <row r="198" spans="6:6">
      <c r="F198" s="16"/>
    </row>
    <row r="199" spans="6:6">
      <c r="F199" s="16"/>
    </row>
    <row r="200" spans="6:6">
      <c r="F200" s="16"/>
    </row>
    <row r="201" spans="6:6">
      <c r="F201" s="16"/>
    </row>
    <row r="202" spans="6:6">
      <c r="F202" s="16"/>
    </row>
    <row r="203" spans="6:6">
      <c r="F203" s="16"/>
    </row>
    <row r="204" spans="6:6">
      <c r="F204" s="16"/>
    </row>
    <row r="205" spans="6:6">
      <c r="F205" s="16"/>
    </row>
    <row r="206" spans="6:6">
      <c r="F206" s="16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21,1km</vt:lpstr>
      <vt:lpstr>10km</vt:lpstr>
      <vt:lpstr>1200m_Schüler</vt:lpstr>
      <vt:lpstr>'10km'!Druckbereich</vt:lpstr>
      <vt:lpstr>'1200m_Schüler'!Druckbereich</vt:lpstr>
      <vt:lpstr>'21,1km'!Druckbereich</vt:lpstr>
      <vt:lpstr>'10km'!Drucktitel</vt:lpstr>
      <vt:lpstr>'1200m_Schüler'!Drucktitel</vt:lpstr>
      <vt:lpstr>'21,1km'!Drucktitel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2014-06-28T16:11:39Z</dcterms:modified>
  <cp:category>Laufinfo.eu</cp:category>
</cp:coreProperties>
</file>