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311_Eisenberg_24.Stadtlauf\"/>
    </mc:Choice>
  </mc:AlternateContent>
  <bookViews>
    <workbookView xWindow="120" yWindow="120" windowWidth="22520" windowHeight="12050" activeTab="1"/>
  </bookViews>
  <sheets>
    <sheet name="10km" sheetId="27" r:id="rId1"/>
    <sheet name="5,1km" sheetId="30" r:id="rId2"/>
    <sheet name="800m Schülerinnen" sheetId="28" r:id="rId3"/>
    <sheet name="800m Schüler" sheetId="29" r:id="rId4"/>
  </sheets>
  <definedNames>
    <definedName name="_xlnm._FilterDatabase" localSheetId="0" hidden="1">'10km'!$A$6:$I$208</definedName>
    <definedName name="_xlnm._FilterDatabase" localSheetId="1" hidden="1">'5,1km'!$A$6:$I$208</definedName>
    <definedName name="_xlnm._FilterDatabase" localSheetId="2" hidden="1">'800m Schülerinnen'!$A$6:$I$44</definedName>
    <definedName name="_xlnm.Print_Area" localSheetId="0">'10km'!$A:$I</definedName>
    <definedName name="_xlnm.Print_Area" localSheetId="1">'5,1km'!$A:$I</definedName>
    <definedName name="_xlnm.Print_Titles" localSheetId="0">'10km'!$5:$5</definedName>
    <definedName name="_xlnm.Print_Titles" localSheetId="1">'5,1km'!$5:$5</definedName>
  </definedNames>
  <calcPr calcId="162913"/>
</workbook>
</file>

<file path=xl/calcChain.xml><?xml version="1.0" encoding="utf-8"?>
<calcChain xmlns="http://schemas.openxmlformats.org/spreadsheetml/2006/main">
  <c r="I8" i="30" l="1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7" i="30"/>
  <c r="B6" i="30"/>
  <c r="B6" i="28" l="1"/>
  <c r="I7" i="28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7" i="27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7" i="29"/>
  <c r="B6" i="29" l="1"/>
  <c r="B6" i="27" l="1"/>
</calcChain>
</file>

<file path=xl/sharedStrings.xml><?xml version="1.0" encoding="utf-8"?>
<sst xmlns="http://schemas.openxmlformats.org/spreadsheetml/2006/main" count="886" uniqueCount="416">
  <si>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</si>
  <si>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</si>
  <si>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</si>
  <si>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</si>
  <si>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</si>
  <si>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</si>
  <si>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</si>
  <si>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</si>
  <si>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</si>
  <si>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</si>
  <si>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TSG Eisenberg</t>
  </si>
  <si>
    <t>Lauf</t>
  </si>
  <si>
    <t>Azurit SZ Zehnthof Eisenbe</t>
  </si>
  <si>
    <t>Heart Racer Team e.V. Heid</t>
  </si>
  <si>
    <t>LC Peter Pan Kaiserslauter</t>
  </si>
  <si>
    <t>Der Laufladen Kaiserslaute</t>
  </si>
  <si>
    <t>Kirchengemeinde Morschheim</t>
  </si>
  <si>
    <t>MKU12</t>
  </si>
  <si>
    <t>MJU14</t>
  </si>
  <si>
    <t>MJU16</t>
  </si>
  <si>
    <t>MKU10</t>
  </si>
  <si>
    <t xml:space="preserve">MKU8 </t>
  </si>
  <si>
    <t>24. Intern. Eisenberger Stadtlauf</t>
  </si>
  <si>
    <t>MJU20</t>
  </si>
  <si>
    <t>MJU18</t>
  </si>
  <si>
    <t>M20</t>
  </si>
  <si>
    <t>M50</t>
  </si>
  <si>
    <t>M30</t>
  </si>
  <si>
    <t>M40</t>
  </si>
  <si>
    <t>W30</t>
  </si>
  <si>
    <t>M60</t>
  </si>
  <si>
    <t>W50</t>
  </si>
  <si>
    <t>W40</t>
  </si>
  <si>
    <t xml:space="preserve">WJU20 </t>
  </si>
  <si>
    <t>M70</t>
  </si>
  <si>
    <t>W20</t>
  </si>
  <si>
    <t>W60</t>
  </si>
  <si>
    <t xml:space="preserve">WKU12 </t>
  </si>
  <si>
    <t xml:space="preserve">WJU14 </t>
  </si>
  <si>
    <t xml:space="preserve">WJU16 </t>
  </si>
  <si>
    <t xml:space="preserve">WKU10 </t>
  </si>
  <si>
    <t>WKU8</t>
  </si>
  <si>
    <t>M80</t>
  </si>
  <si>
    <t>WJU18</t>
  </si>
  <si>
    <t>WJU20</t>
  </si>
  <si>
    <t>.</t>
  </si>
  <si>
    <t>AOK</t>
  </si>
  <si>
    <t>Mainz</t>
  </si>
  <si>
    <t>ToBeNi</t>
  </si>
  <si>
    <t>Run-DZ</t>
  </si>
  <si>
    <t>LG MuLi</t>
  </si>
  <si>
    <t>Heßheim</t>
  </si>
  <si>
    <t>Ramstein</t>
  </si>
  <si>
    <t>SG Worms</t>
  </si>
  <si>
    <t>Göllheim</t>
  </si>
  <si>
    <t>Kohl Kim</t>
  </si>
  <si>
    <t>Neustadt</t>
  </si>
  <si>
    <t>Flonheim</t>
  </si>
  <si>
    <t>Eisenberg</t>
  </si>
  <si>
    <t>Steinborn</t>
  </si>
  <si>
    <t>Karlsruhe</t>
  </si>
  <si>
    <t>Mitläufer</t>
  </si>
  <si>
    <t>Rompf Max</t>
  </si>
  <si>
    <t>Day Henry</t>
  </si>
  <si>
    <t>Noll Lara</t>
  </si>
  <si>
    <t>Monz Lina</t>
  </si>
  <si>
    <t>Saak Alia</t>
  </si>
  <si>
    <t>Saak Enna</t>
  </si>
  <si>
    <t>Held Ulla</t>
  </si>
  <si>
    <t>TG Waldsee</t>
  </si>
  <si>
    <t>Könnel Tim</t>
  </si>
  <si>
    <t>Berg Alois</t>
  </si>
  <si>
    <t>TSV 05 Rot</t>
  </si>
  <si>
    <t>Tiefenthal</t>
  </si>
  <si>
    <t>Weber Jörg</t>
  </si>
  <si>
    <t>Bott Heiko</t>
  </si>
  <si>
    <t>Arnold Uwe</t>
  </si>
  <si>
    <t>Jochum Uwe</t>
  </si>
  <si>
    <t>Alt Martin</t>
  </si>
  <si>
    <t>Biedesheim</t>
  </si>
  <si>
    <t>Kerzenheim</t>
  </si>
  <si>
    <t>Persau Jan</t>
  </si>
  <si>
    <t>Kahla Said</t>
  </si>
  <si>
    <t>TV Lemberg</t>
  </si>
  <si>
    <t>Jahn Jakob</t>
  </si>
  <si>
    <t>Rompf Paul</t>
  </si>
  <si>
    <t>Haas Lucas</t>
  </si>
  <si>
    <t>Haas Simon</t>
  </si>
  <si>
    <t>Bott Jonas</t>
  </si>
  <si>
    <t>Kurtz Emma</t>
  </si>
  <si>
    <t>Guth Greta</t>
  </si>
  <si>
    <t>Motzel Lia</t>
  </si>
  <si>
    <t>Ollig Ronja</t>
  </si>
  <si>
    <t>Meyer Laura</t>
  </si>
  <si>
    <t>Ullmer Nora</t>
  </si>
  <si>
    <t>Krämer Anna</t>
  </si>
  <si>
    <t>Hübner Anne</t>
  </si>
  <si>
    <t>Saak Hannah</t>
  </si>
  <si>
    <t>Berger Jana</t>
  </si>
  <si>
    <t>Arenth Noah</t>
  </si>
  <si>
    <t>Tarin Halim</t>
  </si>
  <si>
    <t>Bawel Frank</t>
  </si>
  <si>
    <t>Heyder Nico</t>
  </si>
  <si>
    <t>Schwab Lisa</t>
  </si>
  <si>
    <t>Wozny Simon</t>
  </si>
  <si>
    <t>SuS Berlich</t>
  </si>
  <si>
    <t>Kuby Jürgen</t>
  </si>
  <si>
    <t>Kolb Freddy</t>
  </si>
  <si>
    <t>Frank Georg</t>
  </si>
  <si>
    <t>Brand Harry</t>
  </si>
  <si>
    <t>Ost Hartmut</t>
  </si>
  <si>
    <t>Taunusstein</t>
  </si>
  <si>
    <t>Schalk Marc</t>
  </si>
  <si>
    <t>Day Patrick</t>
  </si>
  <si>
    <t>Meis Daniel</t>
  </si>
  <si>
    <t>TV Wahlheim</t>
  </si>
  <si>
    <t>Fajt Vitali</t>
  </si>
  <si>
    <t>Hild Jürgen</t>
  </si>
  <si>
    <t>Hack Jürgen</t>
  </si>
  <si>
    <t>Kurz Stefan</t>
  </si>
  <si>
    <t>Poth Jochen</t>
  </si>
  <si>
    <t>Hack Thomas</t>
  </si>
  <si>
    <t>Monz Marcus</t>
  </si>
  <si>
    <t>Post Martin</t>
  </si>
  <si>
    <t>Brand Julia</t>
  </si>
  <si>
    <t>Nagel Erika</t>
  </si>
  <si>
    <t>Nagel Klaus</t>
  </si>
  <si>
    <t>Lorch Petra</t>
  </si>
  <si>
    <t>Webel Bernd</t>
  </si>
  <si>
    <t>Fenzel Eric</t>
  </si>
  <si>
    <t>Bayer Klaus</t>
  </si>
  <si>
    <t>Kuchta Nico</t>
  </si>
  <si>
    <t>Kissel Leon</t>
  </si>
  <si>
    <t>Boger Elias</t>
  </si>
  <si>
    <t>Balon Matis</t>
  </si>
  <si>
    <t>Motzel Elias</t>
  </si>
  <si>
    <t>Ebener Jakob</t>
  </si>
  <si>
    <t>Arenth Elias</t>
  </si>
  <si>
    <t>Schmidt Leon</t>
  </si>
  <si>
    <t>Deuker Carlo</t>
  </si>
  <si>
    <t>Krämer Lukas</t>
  </si>
  <si>
    <t>TV Rodenbach</t>
  </si>
  <si>
    <t>Ebener Paula</t>
  </si>
  <si>
    <t>Nacke Amelie</t>
  </si>
  <si>
    <t>Jalloh Sarah</t>
  </si>
  <si>
    <t>TV Odernheim</t>
  </si>
  <si>
    <t>Kaiser Elina</t>
  </si>
  <si>
    <t>Hübner Clara</t>
  </si>
  <si>
    <t>Meyer Danika</t>
  </si>
  <si>
    <t>Reimer Anika</t>
  </si>
  <si>
    <t>Kühl Johanna</t>
  </si>
  <si>
    <t>Stahl Melina</t>
  </si>
  <si>
    <t>LC Rehlingen</t>
  </si>
  <si>
    <t>Sroka Simone</t>
  </si>
  <si>
    <t>Bless Gudrun</t>
  </si>
  <si>
    <t>SuS Bertlich</t>
  </si>
  <si>
    <t>Geier Harald</t>
  </si>
  <si>
    <t>Jonas Astrid</t>
  </si>
  <si>
    <t>Herbst Klaus</t>
  </si>
  <si>
    <t>TV Maikammer</t>
  </si>
  <si>
    <t>Janzer Jonas</t>
  </si>
  <si>
    <t>Dussa Gunnar</t>
  </si>
  <si>
    <t>LLG Wonnegau</t>
  </si>
  <si>
    <t>Schwarm Ralf</t>
  </si>
  <si>
    <t>Wiesemscheid</t>
  </si>
  <si>
    <t>Groch Martin</t>
  </si>
  <si>
    <t>Rosinus Maik</t>
  </si>
  <si>
    <t>Folz Torsten</t>
  </si>
  <si>
    <t>Wallauer Kai</t>
  </si>
  <si>
    <t>Rech Gerhard</t>
  </si>
  <si>
    <t>Busam Robert</t>
  </si>
  <si>
    <t>Bauer Niclas</t>
  </si>
  <si>
    <t>Rockenhausen</t>
  </si>
  <si>
    <t>Binzel Erich</t>
  </si>
  <si>
    <t>Keller Elmar</t>
  </si>
  <si>
    <t>Queidersbach</t>
  </si>
  <si>
    <t>Koch Gerhard</t>
  </si>
  <si>
    <t>Groch Andrea</t>
  </si>
  <si>
    <t>TV Alsenborn</t>
  </si>
  <si>
    <t>Balon Cedric</t>
  </si>
  <si>
    <t>Ludwigshafen</t>
  </si>
  <si>
    <t>Noll Mathias</t>
  </si>
  <si>
    <t>Jochum Katja</t>
  </si>
  <si>
    <t>Roder Nicole</t>
  </si>
  <si>
    <t>Malle Gunter</t>
  </si>
  <si>
    <t>Celik Cemile</t>
  </si>
  <si>
    <t>Zumbach Iris</t>
  </si>
  <si>
    <t>Bad Dürkheim</t>
  </si>
  <si>
    <t>Brand Jochen</t>
  </si>
  <si>
    <t>Krieg Monika</t>
  </si>
  <si>
    <t>Zumbach Nora</t>
  </si>
  <si>
    <t>Hackl Steffi</t>
  </si>
  <si>
    <t>Nieser Thomas</t>
  </si>
  <si>
    <t>LTF Köllertal</t>
  </si>
  <si>
    <t>LG Ohmbachsee</t>
  </si>
  <si>
    <t>Bracke Martin</t>
  </si>
  <si>
    <t>Schalk Stefan</t>
  </si>
  <si>
    <t>Wadle Michael</t>
  </si>
  <si>
    <t>Köstner Horst</t>
  </si>
  <si>
    <t>TSG Grünstadt</t>
  </si>
  <si>
    <t>Bremser Björn</t>
  </si>
  <si>
    <t>Lenhart Elias</t>
  </si>
  <si>
    <t>Burgmann Nils</t>
  </si>
  <si>
    <t>TEAM RAD-RECH</t>
  </si>
  <si>
    <t>Rave Wolfgang</t>
  </si>
  <si>
    <t>Wagner Mischa</t>
  </si>
  <si>
    <t>Eberle Thomas</t>
  </si>
  <si>
    <t>Janke Steffen</t>
  </si>
  <si>
    <t>Knopp Steffen</t>
  </si>
  <si>
    <t>Barth Gerhard</t>
  </si>
  <si>
    <t>Peters Jürgen</t>
  </si>
  <si>
    <t>Höchst Martin</t>
  </si>
  <si>
    <t>FC Eisbachtal</t>
  </si>
  <si>
    <t>Maier Felicia</t>
  </si>
  <si>
    <t>Werner Sandra</t>
  </si>
  <si>
    <t>Dechert Heike</t>
  </si>
  <si>
    <t>Zumbach Peter</t>
  </si>
  <si>
    <t>Team Thailand</t>
  </si>
  <si>
    <t>LT Hirzweiler</t>
  </si>
  <si>
    <t>Herboth Heiko</t>
  </si>
  <si>
    <t>LLG Landstuhl</t>
  </si>
  <si>
    <t>Schwarm Heinz</t>
  </si>
  <si>
    <t>Sauer Michael</t>
  </si>
  <si>
    <t>TTC Albisheim</t>
  </si>
  <si>
    <t>Kemmer Sabine</t>
  </si>
  <si>
    <t>Ebener Hannes</t>
  </si>
  <si>
    <t>PSV Pirmasens</t>
  </si>
  <si>
    <t>Quartz Oliver</t>
  </si>
  <si>
    <t>TV Weidenthal</t>
  </si>
  <si>
    <t>Hebich Samuel</t>
  </si>
  <si>
    <t>IGS Eisenberg</t>
  </si>
  <si>
    <t>Schauseil Ben</t>
  </si>
  <si>
    <t>Wies Jonathan</t>
  </si>
  <si>
    <t>Hebich Joshua</t>
  </si>
  <si>
    <t>Kosole Manuel</t>
  </si>
  <si>
    <t>Arenth Samuel</t>
  </si>
  <si>
    <t>Gehrmann Lisa</t>
  </si>
  <si>
    <t>Matheis Elena</t>
  </si>
  <si>
    <t>Ullmer Carina</t>
  </si>
  <si>
    <t>Hinderle Maja</t>
  </si>
  <si>
    <t>Herrgen Julian</t>
  </si>
  <si>
    <t>Doesken Norman</t>
  </si>
  <si>
    <t>Schäfer Dieter</t>
  </si>
  <si>
    <t>Maurer Melissa</t>
  </si>
  <si>
    <t>Peter Cornelia</t>
  </si>
  <si>
    <t>Schwan Gabriel</t>
  </si>
  <si>
    <t>Breiner Jerome</t>
  </si>
  <si>
    <t>Doesken Emelie</t>
  </si>
  <si>
    <t>Sahin Ugur-Can</t>
  </si>
  <si>
    <t>Elektro Heindl</t>
  </si>
  <si>
    <t>Schindler Rene</t>
  </si>
  <si>
    <t>Böcher Wolfram</t>
  </si>
  <si>
    <t>TSV Ebertsheim</t>
  </si>
  <si>
    <t>Schroth Arnold</t>
  </si>
  <si>
    <t>Hamburger Mona</t>
  </si>
  <si>
    <t>Koch Sebastian</t>
  </si>
  <si>
    <t>Braband Markus</t>
  </si>
  <si>
    <t>Greulich Bernd</t>
  </si>
  <si>
    <t>Matheis Josefa</t>
  </si>
  <si>
    <t>Langer Klemens</t>
  </si>
  <si>
    <t>LC Donnersberg</t>
  </si>
  <si>
    <t>Peifer Michael</t>
  </si>
  <si>
    <t>Hussung Roland</t>
  </si>
  <si>
    <t>Sattler Sophie</t>
  </si>
  <si>
    <t>Berardo Sandra</t>
  </si>
  <si>
    <t>Burgey Michael</t>
  </si>
  <si>
    <t>Daunderer Axel</t>
  </si>
  <si>
    <t>Stüber Rüdiger</t>
  </si>
  <si>
    <t>Hofmann Markus</t>
  </si>
  <si>
    <t>Kaiserslautern</t>
  </si>
  <si>
    <t>Pfirrmann Rolf</t>
  </si>
  <si>
    <t>Fit in Lautern</t>
  </si>
  <si>
    <t>Ritter Michael</t>
  </si>
  <si>
    <t>Schulte Konrad</t>
  </si>
  <si>
    <t>Beutel Hendrik</t>
  </si>
  <si>
    <t>Lamneck Philip</t>
  </si>
  <si>
    <t>Zeisset Marvin</t>
  </si>
  <si>
    <t>Kouyaté Ismael</t>
  </si>
  <si>
    <t>Herrgen Sophia</t>
  </si>
  <si>
    <t>Schwalb Helena</t>
  </si>
  <si>
    <t>Burgey Allegra</t>
  </si>
  <si>
    <t>Studenski Mara</t>
  </si>
  <si>
    <t>Wolfangel Nina</t>
  </si>
  <si>
    <t>Dreyer Dorothe</t>
  </si>
  <si>
    <t xml:space="preserve">Hunsinger Katharina </t>
  </si>
  <si>
    <t xml:space="preserve">Ulrich Anna-Lena </t>
  </si>
  <si>
    <t>Semmelsberger Sophie</t>
  </si>
  <si>
    <t xml:space="preserve">TV Weidenthal 1908 e.V </t>
  </si>
  <si>
    <t xml:space="preserve">Dreyer Catharina </t>
  </si>
  <si>
    <t>Kupferschmidt Yannik</t>
  </si>
  <si>
    <t xml:space="preserve">Zillmann Patrick </t>
  </si>
  <si>
    <t>Östringer Michael</t>
  </si>
  <si>
    <t xml:space="preserve">TSG Wilhelmsfeld </t>
  </si>
  <si>
    <t>Neumeister Katrin</t>
  </si>
  <si>
    <t xml:space="preserve">Hodapp-Malle Ute </t>
  </si>
  <si>
    <t>Bentz Hans-Jürgen</t>
  </si>
  <si>
    <t>LT Rheinhessen-Pfalz</t>
  </si>
  <si>
    <t xml:space="preserve">Kuhnhardt Anne-Kathrin </t>
  </si>
  <si>
    <t xml:space="preserve">Edikyakan Tobias </t>
  </si>
  <si>
    <t xml:space="preserve">Weihrauch Oliver </t>
  </si>
  <si>
    <t>Zangmeister Ernst</t>
  </si>
  <si>
    <t>Spickermann Bernd</t>
  </si>
  <si>
    <t xml:space="preserve">Ehrhardt Steffen </t>
  </si>
  <si>
    <t>1. FC Kaiserslautern</t>
  </si>
  <si>
    <t xml:space="preserve">LT Olympia Ramstein </t>
  </si>
  <si>
    <t xml:space="preserve">Kammerer Jessica </t>
  </si>
  <si>
    <t>SV 1989 Imsbach e.V.</t>
  </si>
  <si>
    <t>Lutzi Marc-Oliver</t>
  </si>
  <si>
    <t xml:space="preserve">Mackowiak Krzysztof </t>
  </si>
  <si>
    <t>SV Kottweiler-Schwanden</t>
  </si>
  <si>
    <t>van der Meijden Andy</t>
  </si>
  <si>
    <t xml:space="preserve">Falun Dafa e. V. </t>
  </si>
  <si>
    <t xml:space="preserve">Hollstein Werner </t>
  </si>
  <si>
    <t xml:space="preserve">Zimmermann Peggy </t>
  </si>
  <si>
    <t xml:space="preserve">Klundt Christian </t>
  </si>
  <si>
    <t xml:space="preserve">Kriegshäuser Dieter </t>
  </si>
  <si>
    <t>Groskurt Benjamin</t>
  </si>
  <si>
    <t xml:space="preserve">Team Ultrasports </t>
  </si>
  <si>
    <t>TuS Glan-Münchweiler</t>
  </si>
  <si>
    <t xml:space="preserve">Bohrmann Michael </t>
  </si>
  <si>
    <t>Germania St.Ilgen</t>
  </si>
  <si>
    <t>Scholl Anette-Judith</t>
  </si>
  <si>
    <t xml:space="preserve">Hettenleidelheim </t>
  </si>
  <si>
    <t xml:space="preserve">Tentrup-Tiedje Corinna </t>
  </si>
  <si>
    <t>Wegmann Elisabeth</t>
  </si>
  <si>
    <t>TV Bad Bergzabern</t>
  </si>
  <si>
    <t>SG Stern Mannheim</t>
  </si>
  <si>
    <t xml:space="preserve">Hunsinger Markus </t>
  </si>
  <si>
    <t>SC Poseidon Worms</t>
  </si>
  <si>
    <t>HR Transporte Leimen</t>
  </si>
  <si>
    <t>Marioneck Michael</t>
  </si>
  <si>
    <t xml:space="preserve">MTG Mannheim Triathlon </t>
  </si>
  <si>
    <t>Lassueur Caroline</t>
  </si>
  <si>
    <t xml:space="preserve">Arnold Christoph </t>
  </si>
  <si>
    <t>Schimbold Steffen</t>
  </si>
  <si>
    <t>Ottmann Christian</t>
  </si>
  <si>
    <t>Buschmann Karl-Heinz</t>
  </si>
  <si>
    <t xml:space="preserve">Scheuermann Stephan </t>
  </si>
  <si>
    <t xml:space="preserve">Lenhart Bernhard </t>
  </si>
  <si>
    <t>VLG Maximiliansau</t>
  </si>
  <si>
    <t>Gensheimer Jochen</t>
  </si>
  <si>
    <t xml:space="preserve">Richter Dorothea </t>
  </si>
  <si>
    <t xml:space="preserve">TuS Altleiningen </t>
  </si>
  <si>
    <t xml:space="preserve">Hinkel Friedrich </t>
  </si>
  <si>
    <t>In corpore Sanoelhierro</t>
  </si>
  <si>
    <t xml:space="preserve">Schwalb Johannes </t>
  </si>
  <si>
    <t>TV Weidenthal 1908 e.V.</t>
  </si>
  <si>
    <t xml:space="preserve">Unverzagt Joscha </t>
  </si>
  <si>
    <t xml:space="preserve">Fleckenstein Max </t>
  </si>
  <si>
    <t xml:space="preserve">Doesken Tiberius </t>
  </si>
  <si>
    <t>Klausing Julian</t>
  </si>
  <si>
    <t>Wellstein Elias</t>
  </si>
  <si>
    <t>Schlepütz Simon</t>
  </si>
  <si>
    <t>Burgey Aurelian</t>
  </si>
  <si>
    <t>Hunsinger Lukas</t>
  </si>
  <si>
    <t>Kronemayer Paul</t>
  </si>
  <si>
    <t>Radenheimer Tim</t>
  </si>
  <si>
    <t>Minninger Julia</t>
  </si>
  <si>
    <t>Hofstadt Hannah</t>
  </si>
  <si>
    <t>Team Erdinger Alkohlfrei</t>
  </si>
  <si>
    <t>TV Rheinau 1893</t>
  </si>
  <si>
    <t>Schule am Donnersberg</t>
  </si>
  <si>
    <t>Obenauer Jannik</t>
  </si>
  <si>
    <t>TSG Kaiserslautern</t>
  </si>
  <si>
    <t>Meinen Hendrick</t>
  </si>
  <si>
    <t>Bremen Jennifer</t>
  </si>
  <si>
    <t>Husakovic Benjamin</t>
  </si>
  <si>
    <t>Dexheimer Paula</t>
  </si>
  <si>
    <t>Keilhauer Tanja</t>
  </si>
  <si>
    <t>TUS Heltersberg</t>
  </si>
  <si>
    <t>Speicher Thomas</t>
  </si>
  <si>
    <t>Stollhof Sebastian</t>
  </si>
  <si>
    <t>nocnasciema.com</t>
  </si>
  <si>
    <t>Team Okoleleeee</t>
  </si>
  <si>
    <t>Hirselandt Lutz</t>
  </si>
  <si>
    <t>Bayer-Klier Catherine</t>
  </si>
  <si>
    <t>Simonis Gerhard</t>
  </si>
  <si>
    <t>Mahnke Wolfgang</t>
  </si>
  <si>
    <t>Franzreb Simone</t>
  </si>
  <si>
    <t>Kesselring Karl-Heinz</t>
  </si>
  <si>
    <t>Osterholzer Nadine</t>
  </si>
  <si>
    <t>Osterholzer Dennis</t>
  </si>
  <si>
    <t>Moldenhauer Stefan</t>
  </si>
  <si>
    <t>Kurtze Bernhard</t>
  </si>
  <si>
    <t>Berges Reinhard</t>
  </si>
  <si>
    <t>Dorndorf Birgit</t>
  </si>
  <si>
    <t>Mayer Christian</t>
  </si>
  <si>
    <t>Brockmann Roman</t>
  </si>
  <si>
    <t>Laufteam Pirmasens</t>
  </si>
  <si>
    <t xml:space="preserve">TSG Eisenberg </t>
  </si>
  <si>
    <t xml:space="preserve">Matheis Fabio </t>
  </si>
  <si>
    <t xml:space="preserve">TG Oggersheim </t>
  </si>
  <si>
    <t xml:space="preserve">Schork Jan </t>
  </si>
  <si>
    <t xml:space="preserve">IGS Eisenberg </t>
  </si>
  <si>
    <t xml:space="preserve">Wiens Nico </t>
  </si>
  <si>
    <t xml:space="preserve">PSV Pirmasens </t>
  </si>
  <si>
    <t xml:space="preserve">Boger Leon </t>
  </si>
  <si>
    <t xml:space="preserve">PT Warrior </t>
  </si>
  <si>
    <t xml:space="preserve">. </t>
  </si>
  <si>
    <t xml:space="preserve">Rompf Claudia </t>
  </si>
  <si>
    <t xml:space="preserve">TSG Grünstadt </t>
  </si>
  <si>
    <t xml:space="preserve">LLG Landstuhl </t>
  </si>
  <si>
    <t xml:space="preserve">Gubatov Aslan </t>
  </si>
  <si>
    <t xml:space="preserve">Heppes Sophie </t>
  </si>
  <si>
    <t xml:space="preserve">Stahl Leon </t>
  </si>
  <si>
    <t xml:space="preserve">Klick Michael </t>
  </si>
  <si>
    <t xml:space="preserve">Spindler Karl </t>
  </si>
  <si>
    <t xml:space="preserve">TG Waldsee </t>
  </si>
  <si>
    <t xml:space="preserve">Buchinger Tim </t>
  </si>
  <si>
    <t xml:space="preserve">Wander Jürgen </t>
  </si>
  <si>
    <t xml:space="preserve">Bockenheim </t>
  </si>
  <si>
    <t xml:space="preserve">Hick Nadja </t>
  </si>
  <si>
    <t xml:space="preserve">Lechner Heike </t>
  </si>
  <si>
    <t xml:space="preserve">Flohn Inga </t>
  </si>
  <si>
    <t xml:space="preserve">Raasch Ulrike </t>
  </si>
  <si>
    <t xml:space="preserve">Hirsch Silvia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</si>
</sst>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Zeilen&quot;"/>
    <numFmt numFmtId="165" formatCode="ddd\ yyyy/mm/dd"/>
    <numFmt numFmtId="166" formatCode="h:mm:ss"/>
    <numFmt numFmtId="167" formatCode="0\ &quot;m&quot;"/>
    <numFmt numFmtId="168" formatCode="0.0\ &quot;km&quot;"/>
    <numFmt numFmtId="169" formatCode="h:mm:ss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8" fillId="0" borderId="0" xfId="0" applyNumberFormat="1" applyFont="1" applyAlignment="1">
      <alignment horizontal="center" vertical="center"/>
    </xf>
    <xf numFmtId="166" fontId="19" fillId="33" borderId="10" xfId="0" applyNumberFormat="1" applyFont="1" applyFill="1" applyBorder="1" applyAlignment="1">
      <alignment horizontal="center" vertical="center"/>
    </xf>
    <xf numFmtId="166" fontId="18" fillId="33" borderId="11" xfId="0" applyNumberFormat="1" applyFont="1" applyFill="1" applyBorder="1" applyAlignment="1">
      <alignment horizontal="center" vertical="center"/>
    </xf>
    <xf numFmtId="0" fontId="18" fillId="0" borderId="0" xfId="0" applyFont="1"/>
    <xf numFmtId="4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7" fontId="19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/>
    </xf>
    <xf numFmtId="166" fontId="18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workbookViewId="0">
      <pane ySplit="6" topLeftCell="A7" activePane="bottomLeft" state="frozen"/>
      <selection activeCell="B1" sqref="B1:C1048576"/>
      <selection pane="bottomLeft" activeCell="A4" sqref="A4"/>
    </sheetView>
  </sheetViews>
  <sheetFormatPr baseColWidth="10" defaultColWidth="11.453125" defaultRowHeight="14.5" x14ac:dyDescent="0.25"/>
  <cols>
    <col min="1" max="1" width="5.6328125" style="6" customWidth="1"/>
    <col min="2" max="3" width="25.6328125" style="1" customWidth="1"/>
    <col min="4" max="4" width="8.26953125" style="2" customWidth="1"/>
    <col min="5" max="5" width="8.6328125" style="16" customWidth="1"/>
    <col min="6" max="6" width="9.36328125" style="2" bestFit="1" customWidth="1"/>
    <col min="7" max="7" width="7.81640625" style="6" bestFit="1" customWidth="1"/>
    <col min="8" max="8" width="5.6328125" style="6" customWidth="1"/>
    <col min="9" max="9" width="8.7265625" style="7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5" customFormat="1" x14ac:dyDescent="0.25">
      <c r="A3" s="5" t="s">
        <v>22</v>
      </c>
      <c r="B3" s="25"/>
      <c r="C3" s="25" t="s">
        <v>10</v>
      </c>
      <c r="D3" s="23">
        <v>10</v>
      </c>
      <c r="E3" s="30" t="s">
        <v>11</v>
      </c>
      <c r="F3" s="30"/>
      <c r="G3" s="31">
        <v>42805</v>
      </c>
      <c r="H3" s="31"/>
      <c r="I3" s="31"/>
    </row>
    <row r="4" spans="1:9" ht="6" customHeight="1" x14ac:dyDescent="0.25">
      <c r="A4" s="3"/>
    </row>
    <row r="5" spans="1:9" s="4" customFormat="1" x14ac:dyDescent="0.25">
      <c r="A5" s="8" t="s">
        <v>1</v>
      </c>
      <c r="B5" s="8" t="s">
        <v>2</v>
      </c>
      <c r="C5" s="8" t="s">
        <v>3</v>
      </c>
      <c r="D5" s="8" t="s">
        <v>4</v>
      </c>
      <c r="E5" s="17" t="s">
        <v>5</v>
      </c>
      <c r="F5" s="8" t="s">
        <v>7</v>
      </c>
      <c r="G5" s="8" t="s">
        <v>8</v>
      </c>
      <c r="H5" s="8" t="s">
        <v>6</v>
      </c>
      <c r="I5" s="9" t="s">
        <v>9</v>
      </c>
    </row>
    <row r="6" spans="1:9" x14ac:dyDescent="0.25">
      <c r="A6" s="10"/>
      <c r="B6" s="11">
        <f>SUBTOTAL(3,B7:B1007)</f>
        <v>138</v>
      </c>
      <c r="C6" s="12"/>
      <c r="D6" s="13"/>
      <c r="E6" s="18"/>
      <c r="F6" s="13"/>
      <c r="G6" s="13"/>
      <c r="H6" s="13"/>
      <c r="I6" s="14"/>
    </row>
    <row r="7" spans="1:9" x14ac:dyDescent="0.35">
      <c r="A7" s="19">
        <v>1</v>
      </c>
      <c r="B7" s="19" t="s">
        <v>70</v>
      </c>
      <c r="C7" s="19" t="s">
        <v>369</v>
      </c>
      <c r="D7" s="21">
        <v>1994</v>
      </c>
      <c r="E7" s="20">
        <v>2.1921296296296296E-2</v>
      </c>
      <c r="F7" s="21" t="s">
        <v>25</v>
      </c>
      <c r="G7" s="19">
        <v>1</v>
      </c>
      <c r="H7" s="19">
        <v>55</v>
      </c>
      <c r="I7" s="7">
        <f>E7/$D$3</f>
        <v>2.1921296296296298E-3</v>
      </c>
    </row>
    <row r="8" spans="1:9" x14ac:dyDescent="0.35">
      <c r="A8" s="19">
        <v>2</v>
      </c>
      <c r="B8" s="19" t="s">
        <v>160</v>
      </c>
      <c r="C8" s="19" t="s">
        <v>303</v>
      </c>
      <c r="D8" s="21">
        <v>1989</v>
      </c>
      <c r="E8" s="20">
        <v>2.4509259259259262E-2</v>
      </c>
      <c r="F8" s="21" t="s">
        <v>25</v>
      </c>
      <c r="G8" s="19">
        <v>2</v>
      </c>
      <c r="H8" s="19">
        <v>14</v>
      </c>
      <c r="I8" s="7">
        <f t="shared" ref="I8:I71" si="0">E8/$D$3</f>
        <v>2.4509259259259263E-3</v>
      </c>
    </row>
    <row r="9" spans="1:9" x14ac:dyDescent="0.35">
      <c r="A9" s="19">
        <v>3</v>
      </c>
      <c r="B9" s="19" t="s">
        <v>161</v>
      </c>
      <c r="C9" s="19" t="s">
        <v>162</v>
      </c>
      <c r="D9" s="21">
        <v>1966</v>
      </c>
      <c r="E9" s="20">
        <v>2.5034722222222222E-2</v>
      </c>
      <c r="F9" s="21" t="s">
        <v>26</v>
      </c>
      <c r="G9" s="19">
        <v>1</v>
      </c>
      <c r="H9" s="19">
        <v>111</v>
      </c>
      <c r="I9" s="7">
        <f t="shared" si="0"/>
        <v>2.503472222222222E-3</v>
      </c>
    </row>
    <row r="10" spans="1:9" x14ac:dyDescent="0.35">
      <c r="A10" s="19">
        <v>4</v>
      </c>
      <c r="B10" s="19" t="s">
        <v>192</v>
      </c>
      <c r="C10" s="19" t="s">
        <v>69</v>
      </c>
      <c r="D10" s="21">
        <v>1978</v>
      </c>
      <c r="E10" s="20">
        <v>2.5276620370370369E-2</v>
      </c>
      <c r="F10" s="21" t="s">
        <v>27</v>
      </c>
      <c r="G10" s="19">
        <v>1</v>
      </c>
      <c r="H10" s="19">
        <v>42</v>
      </c>
      <c r="I10" s="7">
        <f t="shared" si="0"/>
        <v>2.527662037037037E-3</v>
      </c>
    </row>
    <row r="11" spans="1:9" x14ac:dyDescent="0.35">
      <c r="A11" s="19">
        <v>5</v>
      </c>
      <c r="B11" s="19" t="s">
        <v>370</v>
      </c>
      <c r="C11" s="19" t="s">
        <v>193</v>
      </c>
      <c r="D11" s="21">
        <v>1984</v>
      </c>
      <c r="E11" s="20">
        <v>2.5871527777777778E-2</v>
      </c>
      <c r="F11" s="21" t="s">
        <v>27</v>
      </c>
      <c r="G11" s="19">
        <v>2</v>
      </c>
      <c r="H11" s="19">
        <v>127</v>
      </c>
      <c r="I11" s="7">
        <f t="shared" si="0"/>
        <v>2.5871527777777776E-3</v>
      </c>
    </row>
    <row r="12" spans="1:9" x14ac:dyDescent="0.35">
      <c r="A12" s="19">
        <v>6</v>
      </c>
      <c r="B12" s="19" t="s">
        <v>255</v>
      </c>
      <c r="C12" s="19" t="s">
        <v>304</v>
      </c>
      <c r="D12" s="21">
        <v>1987</v>
      </c>
      <c r="E12" s="20">
        <v>2.6253472222222223E-2</v>
      </c>
      <c r="F12" s="21" t="s">
        <v>27</v>
      </c>
      <c r="G12" s="19">
        <v>3</v>
      </c>
      <c r="H12" s="19">
        <v>132</v>
      </c>
      <c r="I12" s="7">
        <f t="shared" si="0"/>
        <v>2.6253472222222225E-3</v>
      </c>
    </row>
    <row r="13" spans="1:9" x14ac:dyDescent="0.35">
      <c r="A13" s="19">
        <v>7</v>
      </c>
      <c r="B13" s="19" t="s">
        <v>106</v>
      </c>
      <c r="C13" s="19" t="s">
        <v>303</v>
      </c>
      <c r="D13" s="21">
        <v>1971</v>
      </c>
      <c r="E13" s="20">
        <v>2.6296296296296293E-2</v>
      </c>
      <c r="F13" s="21" t="s">
        <v>28</v>
      </c>
      <c r="G13" s="19">
        <v>1</v>
      </c>
      <c r="H13" s="19">
        <v>15</v>
      </c>
      <c r="I13" s="7">
        <f t="shared" si="0"/>
        <v>2.6296296296296293E-3</v>
      </c>
    </row>
    <row r="14" spans="1:9" x14ac:dyDescent="0.35">
      <c r="A14" s="19">
        <v>8</v>
      </c>
      <c r="B14" s="19" t="s">
        <v>256</v>
      </c>
      <c r="C14" s="19" t="s">
        <v>194</v>
      </c>
      <c r="D14" s="21">
        <v>1968</v>
      </c>
      <c r="E14" s="20">
        <v>2.6473379629629631E-2</v>
      </c>
      <c r="F14" s="21" t="s">
        <v>28</v>
      </c>
      <c r="G14" s="19">
        <v>2</v>
      </c>
      <c r="H14" s="19">
        <v>28</v>
      </c>
      <c r="I14" s="7">
        <f t="shared" si="0"/>
        <v>2.6473379629629633E-3</v>
      </c>
    </row>
    <row r="15" spans="1:9" x14ac:dyDescent="0.35">
      <c r="A15" s="19">
        <v>9</v>
      </c>
      <c r="B15" s="19" t="s">
        <v>195</v>
      </c>
      <c r="C15" s="19" t="s">
        <v>369</v>
      </c>
      <c r="D15" s="21">
        <v>1971</v>
      </c>
      <c r="E15" s="20">
        <v>2.655439814814815E-2</v>
      </c>
      <c r="F15" s="21" t="s">
        <v>28</v>
      </c>
      <c r="G15" s="19">
        <v>3</v>
      </c>
      <c r="H15" s="19">
        <v>119</v>
      </c>
      <c r="I15" s="7">
        <f t="shared" si="0"/>
        <v>2.6554398148148149E-3</v>
      </c>
    </row>
    <row r="16" spans="1:9" x14ac:dyDescent="0.35">
      <c r="A16" s="19">
        <v>10</v>
      </c>
      <c r="B16" s="19" t="s">
        <v>163</v>
      </c>
      <c r="C16" s="19" t="s">
        <v>141</v>
      </c>
      <c r="D16" s="21">
        <v>1972</v>
      </c>
      <c r="E16" s="20">
        <v>2.6717592592592595E-2</v>
      </c>
      <c r="F16" s="21" t="s">
        <v>28</v>
      </c>
      <c r="G16" s="19">
        <v>4</v>
      </c>
      <c r="H16" s="19">
        <v>122</v>
      </c>
      <c r="I16" s="7">
        <f t="shared" si="0"/>
        <v>2.6717592592592596E-3</v>
      </c>
    </row>
    <row r="17" spans="1:9" x14ac:dyDescent="0.35">
      <c r="A17" s="19">
        <v>11</v>
      </c>
      <c r="B17" s="19" t="s">
        <v>196</v>
      </c>
      <c r="C17" s="19" t="s">
        <v>45</v>
      </c>
      <c r="D17" s="21">
        <v>1976</v>
      </c>
      <c r="E17" s="20">
        <v>2.6796296296296294E-2</v>
      </c>
      <c r="F17" s="21" t="s">
        <v>28</v>
      </c>
      <c r="G17" s="19">
        <v>5</v>
      </c>
      <c r="H17" s="19">
        <v>99</v>
      </c>
      <c r="I17" s="7">
        <f t="shared" si="0"/>
        <v>2.6796296296296295E-3</v>
      </c>
    </row>
    <row r="18" spans="1:9" x14ac:dyDescent="0.35">
      <c r="A18" s="19">
        <v>12</v>
      </c>
      <c r="B18" s="19" t="s">
        <v>107</v>
      </c>
      <c r="C18" s="19" t="s">
        <v>15</v>
      </c>
      <c r="D18" s="21">
        <v>1960</v>
      </c>
      <c r="E18" s="20">
        <v>2.6839120370370371E-2</v>
      </c>
      <c r="F18" s="21" t="s">
        <v>26</v>
      </c>
      <c r="G18" s="19">
        <v>2</v>
      </c>
      <c r="H18" s="19">
        <v>92</v>
      </c>
      <c r="I18" s="7">
        <f t="shared" si="0"/>
        <v>2.6839120370370372E-3</v>
      </c>
    </row>
    <row r="19" spans="1:9" x14ac:dyDescent="0.35">
      <c r="A19" s="19">
        <v>13</v>
      </c>
      <c r="B19" s="19" t="s">
        <v>108</v>
      </c>
      <c r="C19" s="19" t="s">
        <v>369</v>
      </c>
      <c r="D19" s="21">
        <v>1963</v>
      </c>
      <c r="E19" s="20">
        <v>2.6925925925925926E-2</v>
      </c>
      <c r="F19" s="21" t="s">
        <v>26</v>
      </c>
      <c r="G19" s="19">
        <v>3</v>
      </c>
      <c r="H19" s="19">
        <v>120</v>
      </c>
      <c r="I19" s="7">
        <f t="shared" si="0"/>
        <v>2.6925925925925928E-3</v>
      </c>
    </row>
    <row r="20" spans="1:9" x14ac:dyDescent="0.35">
      <c r="A20" s="19">
        <v>14</v>
      </c>
      <c r="B20" s="19" t="s">
        <v>305</v>
      </c>
      <c r="C20" s="19" t="s">
        <v>369</v>
      </c>
      <c r="D20" s="21">
        <v>1979</v>
      </c>
      <c r="E20" s="20">
        <v>2.7140046296296294E-2</v>
      </c>
      <c r="F20" s="21" t="s">
        <v>29</v>
      </c>
      <c r="G20" s="19">
        <v>1</v>
      </c>
      <c r="H20" s="19">
        <v>126</v>
      </c>
      <c r="I20" s="7">
        <f t="shared" si="0"/>
        <v>2.7140046296296296E-3</v>
      </c>
    </row>
    <row r="21" spans="1:9" x14ac:dyDescent="0.35">
      <c r="A21" s="19">
        <v>15</v>
      </c>
      <c r="B21" s="19" t="s">
        <v>197</v>
      </c>
      <c r="C21" s="19" t="s">
        <v>45</v>
      </c>
      <c r="D21" s="21">
        <v>1977</v>
      </c>
      <c r="E21" s="20">
        <v>2.7144675925925926E-2</v>
      </c>
      <c r="F21" s="21" t="s">
        <v>28</v>
      </c>
      <c r="G21" s="19">
        <v>6</v>
      </c>
      <c r="H21" s="19">
        <v>13</v>
      </c>
      <c r="I21" s="7">
        <f t="shared" si="0"/>
        <v>2.7144675925925925E-3</v>
      </c>
    </row>
    <row r="22" spans="1:9" x14ac:dyDescent="0.35">
      <c r="A22" s="19">
        <v>16</v>
      </c>
      <c r="B22" s="19" t="s">
        <v>371</v>
      </c>
      <c r="C22" s="19" t="s">
        <v>306</v>
      </c>
      <c r="D22" s="21">
        <v>1982</v>
      </c>
      <c r="E22" s="20">
        <v>2.7258101851851849E-2</v>
      </c>
      <c r="F22" s="21" t="s">
        <v>27</v>
      </c>
      <c r="G22" s="19">
        <v>4</v>
      </c>
      <c r="H22" s="19">
        <v>38</v>
      </c>
      <c r="I22" s="7">
        <f t="shared" si="0"/>
        <v>2.7258101851851848E-3</v>
      </c>
    </row>
    <row r="23" spans="1:9" x14ac:dyDescent="0.35">
      <c r="A23" s="19">
        <v>17</v>
      </c>
      <c r="B23" s="19" t="s">
        <v>198</v>
      </c>
      <c r="C23" s="19" t="s">
        <v>359</v>
      </c>
      <c r="D23" s="21">
        <v>1955</v>
      </c>
      <c r="E23" s="20">
        <v>2.7891203703703706E-2</v>
      </c>
      <c r="F23" s="21" t="s">
        <v>30</v>
      </c>
      <c r="G23" s="19">
        <v>1</v>
      </c>
      <c r="H23" s="19">
        <v>39</v>
      </c>
      <c r="I23" s="7">
        <f t="shared" si="0"/>
        <v>2.7891203703703706E-3</v>
      </c>
    </row>
    <row r="24" spans="1:9" x14ac:dyDescent="0.35">
      <c r="A24" s="19">
        <v>18</v>
      </c>
      <c r="B24" s="19" t="s">
        <v>257</v>
      </c>
      <c r="C24" s="19" t="s">
        <v>164</v>
      </c>
      <c r="D24" s="21">
        <v>1965</v>
      </c>
      <c r="E24" s="20">
        <v>2.8011574074074074E-2</v>
      </c>
      <c r="F24" s="21" t="s">
        <v>26</v>
      </c>
      <c r="G24" s="19">
        <v>4</v>
      </c>
      <c r="H24" s="19">
        <v>62</v>
      </c>
      <c r="I24" s="7">
        <f t="shared" si="0"/>
        <v>2.8011574074074076E-3</v>
      </c>
    </row>
    <row r="25" spans="1:9" x14ac:dyDescent="0.35">
      <c r="A25" s="19">
        <v>19</v>
      </c>
      <c r="B25" s="19" t="s">
        <v>165</v>
      </c>
      <c r="C25" s="19" t="s">
        <v>363</v>
      </c>
      <c r="D25" s="21">
        <v>1971</v>
      </c>
      <c r="E25" s="20">
        <v>2.8113425925925927E-2</v>
      </c>
      <c r="F25" s="21" t="s">
        <v>28</v>
      </c>
      <c r="G25" s="19">
        <v>7</v>
      </c>
      <c r="H25" s="19">
        <v>112</v>
      </c>
      <c r="I25" s="7">
        <f t="shared" si="0"/>
        <v>2.8113425925925927E-3</v>
      </c>
    </row>
    <row r="26" spans="1:9" x14ac:dyDescent="0.35">
      <c r="A26" s="19">
        <v>20</v>
      </c>
      <c r="B26" s="19" t="s">
        <v>307</v>
      </c>
      <c r="C26" s="19" t="s">
        <v>303</v>
      </c>
      <c r="D26" s="21">
        <v>1999</v>
      </c>
      <c r="E26" s="20">
        <v>2.8281250000000004E-2</v>
      </c>
      <c r="F26" s="21" t="s">
        <v>23</v>
      </c>
      <c r="G26" s="19">
        <v>1</v>
      </c>
      <c r="H26" s="19">
        <v>16</v>
      </c>
      <c r="I26" s="7">
        <f t="shared" si="0"/>
        <v>2.8281250000000003E-3</v>
      </c>
    </row>
    <row r="27" spans="1:9" x14ac:dyDescent="0.35">
      <c r="A27" s="19">
        <v>21</v>
      </c>
      <c r="B27" s="19" t="s">
        <v>71</v>
      </c>
      <c r="C27" s="19" t="s">
        <v>363</v>
      </c>
      <c r="D27" s="21">
        <v>1954</v>
      </c>
      <c r="E27" s="20">
        <v>2.8350694444444446E-2</v>
      </c>
      <c r="F27" s="21" t="s">
        <v>30</v>
      </c>
      <c r="G27" s="19">
        <v>2</v>
      </c>
      <c r="H27" s="19">
        <v>108</v>
      </c>
      <c r="I27" s="7">
        <f t="shared" si="0"/>
        <v>2.8350694444444447E-3</v>
      </c>
    </row>
    <row r="28" spans="1:9" x14ac:dyDescent="0.35">
      <c r="A28" s="19">
        <v>22</v>
      </c>
      <c r="B28" s="19" t="s">
        <v>258</v>
      </c>
      <c r="C28" s="19" t="s">
        <v>10</v>
      </c>
      <c r="D28" s="21">
        <v>1966</v>
      </c>
      <c r="E28" s="20">
        <v>2.8454861111111115E-2</v>
      </c>
      <c r="F28" s="21" t="s">
        <v>31</v>
      </c>
      <c r="G28" s="19">
        <v>1</v>
      </c>
      <c r="H28" s="19">
        <v>45</v>
      </c>
      <c r="I28" s="7">
        <f t="shared" si="0"/>
        <v>2.8454861111111116E-3</v>
      </c>
    </row>
    <row r="29" spans="1:9" x14ac:dyDescent="0.35">
      <c r="A29" s="19">
        <v>23</v>
      </c>
      <c r="B29" s="19" t="s">
        <v>308</v>
      </c>
      <c r="C29" s="19" t="s">
        <v>372</v>
      </c>
      <c r="D29" s="21">
        <v>1979</v>
      </c>
      <c r="E29" s="20">
        <v>2.8574074074074075E-2</v>
      </c>
      <c r="F29" s="21" t="s">
        <v>27</v>
      </c>
      <c r="G29" s="19">
        <v>5</v>
      </c>
      <c r="H29" s="19">
        <v>32</v>
      </c>
      <c r="I29" s="7">
        <f t="shared" si="0"/>
        <v>2.8574074074074075E-3</v>
      </c>
    </row>
    <row r="30" spans="1:9" x14ac:dyDescent="0.35">
      <c r="A30" s="19">
        <v>24</v>
      </c>
      <c r="B30" s="19" t="s">
        <v>259</v>
      </c>
      <c r="C30" s="19" t="s">
        <v>373</v>
      </c>
      <c r="D30" s="21">
        <v>1983</v>
      </c>
      <c r="E30" s="20">
        <v>2.8700231481481483E-2</v>
      </c>
      <c r="F30" s="21" t="s">
        <v>27</v>
      </c>
      <c r="G30" s="19">
        <v>6</v>
      </c>
      <c r="H30" s="19">
        <v>71</v>
      </c>
      <c r="I30" s="7">
        <f t="shared" si="0"/>
        <v>2.8700231481481485E-3</v>
      </c>
    </row>
    <row r="31" spans="1:9" x14ac:dyDescent="0.35">
      <c r="A31" s="19">
        <v>25</v>
      </c>
      <c r="B31" s="19" t="s">
        <v>166</v>
      </c>
      <c r="C31" s="19" t="s">
        <v>45</v>
      </c>
      <c r="D31" s="21">
        <v>1984</v>
      </c>
      <c r="E31" s="20">
        <v>2.9146990740740741E-2</v>
      </c>
      <c r="F31" s="21" t="s">
        <v>27</v>
      </c>
      <c r="G31" s="19">
        <v>7</v>
      </c>
      <c r="H31" s="19">
        <v>9</v>
      </c>
      <c r="I31" s="7">
        <f t="shared" si="0"/>
        <v>2.9146990740740739E-3</v>
      </c>
    </row>
    <row r="32" spans="1:9" x14ac:dyDescent="0.35">
      <c r="A32" s="19">
        <v>26</v>
      </c>
      <c r="B32" s="19" t="s">
        <v>167</v>
      </c>
      <c r="C32" s="19" t="s">
        <v>48</v>
      </c>
      <c r="D32" s="21">
        <v>1974</v>
      </c>
      <c r="E32" s="20">
        <v>2.9392361111111112E-2</v>
      </c>
      <c r="F32" s="21" t="s">
        <v>28</v>
      </c>
      <c r="G32" s="19">
        <v>8</v>
      </c>
      <c r="H32" s="19">
        <v>73</v>
      </c>
      <c r="I32" s="7">
        <f t="shared" si="0"/>
        <v>2.9392361111111112E-3</v>
      </c>
    </row>
    <row r="33" spans="1:9" x14ac:dyDescent="0.35">
      <c r="A33" s="19">
        <v>27</v>
      </c>
      <c r="B33" s="19" t="s">
        <v>109</v>
      </c>
      <c r="C33" s="19" t="s">
        <v>199</v>
      </c>
      <c r="D33" s="21">
        <v>1964</v>
      </c>
      <c r="E33" s="20">
        <v>2.9466435185185186E-2</v>
      </c>
      <c r="F33" s="21" t="s">
        <v>26</v>
      </c>
      <c r="G33" s="19">
        <v>5</v>
      </c>
      <c r="H33" s="19">
        <v>46</v>
      </c>
      <c r="I33" s="7">
        <f t="shared" si="0"/>
        <v>2.9466435185185186E-3</v>
      </c>
    </row>
    <row r="34" spans="1:9" x14ac:dyDescent="0.35">
      <c r="A34" s="19">
        <v>28</v>
      </c>
      <c r="B34" s="19" t="s">
        <v>110</v>
      </c>
      <c r="C34" s="19" t="s">
        <v>260</v>
      </c>
      <c r="D34" s="21">
        <v>1952</v>
      </c>
      <c r="E34" s="20">
        <v>2.9575231481481477E-2</v>
      </c>
      <c r="F34" s="21" t="s">
        <v>30</v>
      </c>
      <c r="G34" s="19">
        <v>3</v>
      </c>
      <c r="H34" s="19">
        <v>94</v>
      </c>
      <c r="I34" s="7">
        <f t="shared" si="0"/>
        <v>2.9575231481481475E-3</v>
      </c>
    </row>
    <row r="35" spans="1:9" x14ac:dyDescent="0.35">
      <c r="A35" s="19">
        <v>29</v>
      </c>
      <c r="B35" s="19" t="s">
        <v>200</v>
      </c>
      <c r="C35" s="19" t="s">
        <v>111</v>
      </c>
      <c r="D35" s="21">
        <v>1979</v>
      </c>
      <c r="E35" s="20">
        <v>2.9662037037037039E-2</v>
      </c>
      <c r="F35" s="21" t="s">
        <v>27</v>
      </c>
      <c r="G35" s="19">
        <v>8</v>
      </c>
      <c r="H35" s="19">
        <v>81</v>
      </c>
      <c r="I35" s="7">
        <f t="shared" si="0"/>
        <v>2.966203703703704E-3</v>
      </c>
    </row>
    <row r="36" spans="1:9" x14ac:dyDescent="0.35">
      <c r="A36" s="19">
        <v>30</v>
      </c>
      <c r="B36" s="19" t="s">
        <v>168</v>
      </c>
      <c r="C36" s="19" t="s">
        <v>359</v>
      </c>
      <c r="D36" s="21">
        <v>1979</v>
      </c>
      <c r="E36" s="20">
        <v>2.9837962962962965E-2</v>
      </c>
      <c r="F36" s="21" t="s">
        <v>27</v>
      </c>
      <c r="G36" s="19">
        <v>9</v>
      </c>
      <c r="H36" s="19">
        <v>40</v>
      </c>
      <c r="I36" s="7">
        <f t="shared" si="0"/>
        <v>2.9837962962962965E-3</v>
      </c>
    </row>
    <row r="37" spans="1:9" x14ac:dyDescent="0.35">
      <c r="A37" s="19">
        <v>31</v>
      </c>
      <c r="B37" s="19" t="s">
        <v>201</v>
      </c>
      <c r="C37" s="19" t="s">
        <v>309</v>
      </c>
      <c r="D37" s="21">
        <v>2003</v>
      </c>
      <c r="E37" s="20">
        <v>3.0023148148148149E-2</v>
      </c>
      <c r="F37" s="21" t="s">
        <v>24</v>
      </c>
      <c r="G37" s="19">
        <v>1</v>
      </c>
      <c r="H37" s="19">
        <v>78</v>
      </c>
      <c r="I37" s="7">
        <f t="shared" si="0"/>
        <v>3.0023148148148149E-3</v>
      </c>
    </row>
    <row r="38" spans="1:9" x14ac:dyDescent="0.35">
      <c r="A38" s="19">
        <v>32</v>
      </c>
      <c r="B38" s="19" t="s">
        <v>310</v>
      </c>
      <c r="C38" s="19" t="s">
        <v>311</v>
      </c>
      <c r="D38" s="21">
        <v>1962</v>
      </c>
      <c r="E38" s="20">
        <v>3.0056712962962962E-2</v>
      </c>
      <c r="F38" s="21" t="s">
        <v>26</v>
      </c>
      <c r="G38" s="19">
        <v>6</v>
      </c>
      <c r="H38" s="19">
        <v>134</v>
      </c>
      <c r="I38" s="7">
        <f t="shared" si="0"/>
        <v>3.0056712962962962E-3</v>
      </c>
    </row>
    <row r="39" spans="1:9" x14ac:dyDescent="0.35">
      <c r="A39" s="19">
        <v>33</v>
      </c>
      <c r="B39" s="19" t="s">
        <v>112</v>
      </c>
      <c r="C39" s="19" t="s">
        <v>45</v>
      </c>
      <c r="D39" s="21">
        <v>2002</v>
      </c>
      <c r="E39" s="20">
        <v>3.0300925925925926E-2</v>
      </c>
      <c r="F39" s="21" t="s">
        <v>24</v>
      </c>
      <c r="G39" s="19">
        <v>2</v>
      </c>
      <c r="H39" s="19">
        <v>101</v>
      </c>
      <c r="I39" s="7">
        <f t="shared" si="0"/>
        <v>3.0300925925925925E-3</v>
      </c>
    </row>
    <row r="40" spans="1:9" x14ac:dyDescent="0.35">
      <c r="A40" s="19">
        <v>34</v>
      </c>
      <c r="B40" s="19" t="s">
        <v>312</v>
      </c>
      <c r="C40" s="19" t="s">
        <v>260</v>
      </c>
      <c r="D40" s="21">
        <v>1958</v>
      </c>
      <c r="E40" s="20">
        <v>3.041550925925926E-2</v>
      </c>
      <c r="F40" s="21" t="s">
        <v>26</v>
      </c>
      <c r="G40" s="19">
        <v>7</v>
      </c>
      <c r="H40" s="19">
        <v>93</v>
      </c>
      <c r="I40" s="7">
        <f t="shared" si="0"/>
        <v>3.0415509259259258E-3</v>
      </c>
    </row>
    <row r="41" spans="1:9" x14ac:dyDescent="0.35">
      <c r="A41" s="19">
        <v>35</v>
      </c>
      <c r="B41" s="19" t="s">
        <v>113</v>
      </c>
      <c r="C41" s="19" t="s">
        <v>141</v>
      </c>
      <c r="D41" s="21">
        <v>1978</v>
      </c>
      <c r="E41" s="20">
        <v>3.050925925925926E-2</v>
      </c>
      <c r="F41" s="21" t="s">
        <v>27</v>
      </c>
      <c r="G41" s="19">
        <v>10</v>
      </c>
      <c r="H41" s="19">
        <v>109</v>
      </c>
      <c r="I41" s="7">
        <f t="shared" si="0"/>
        <v>3.0509259259259261E-3</v>
      </c>
    </row>
    <row r="42" spans="1:9" x14ac:dyDescent="0.35">
      <c r="A42" s="19">
        <v>36</v>
      </c>
      <c r="B42" s="19" t="s">
        <v>202</v>
      </c>
      <c r="C42" s="19" t="s">
        <v>369</v>
      </c>
      <c r="D42" s="21">
        <v>1994</v>
      </c>
      <c r="E42" s="20">
        <v>3.0542824074074076E-2</v>
      </c>
      <c r="F42" s="21" t="s">
        <v>25</v>
      </c>
      <c r="G42" s="19">
        <v>3</v>
      </c>
      <c r="H42" s="19">
        <v>86</v>
      </c>
      <c r="I42" s="7">
        <f t="shared" si="0"/>
        <v>3.0542824074074075E-3</v>
      </c>
    </row>
    <row r="43" spans="1:9" x14ac:dyDescent="0.35">
      <c r="A43" s="19">
        <v>37</v>
      </c>
      <c r="B43" s="19" t="s">
        <v>313</v>
      </c>
      <c r="C43" s="19" t="s">
        <v>303</v>
      </c>
      <c r="D43" s="21">
        <v>1973</v>
      </c>
      <c r="E43" s="20">
        <v>3.0670138888888889E-2</v>
      </c>
      <c r="F43" s="21" t="s">
        <v>32</v>
      </c>
      <c r="G43" s="19">
        <v>1</v>
      </c>
      <c r="H43" s="19">
        <v>19</v>
      </c>
      <c r="I43" s="7">
        <f t="shared" si="0"/>
        <v>3.0670138888888891E-3</v>
      </c>
    </row>
    <row r="44" spans="1:9" x14ac:dyDescent="0.35">
      <c r="A44" s="19">
        <v>38</v>
      </c>
      <c r="B44" s="19" t="s">
        <v>261</v>
      </c>
      <c r="C44" s="19" t="s">
        <v>260</v>
      </c>
      <c r="D44" s="21">
        <v>1962</v>
      </c>
      <c r="E44" s="20">
        <v>3.0780092592592592E-2</v>
      </c>
      <c r="F44" s="21" t="s">
        <v>26</v>
      </c>
      <c r="G44" s="19">
        <v>8</v>
      </c>
      <c r="H44" s="19">
        <v>125</v>
      </c>
      <c r="I44" s="7">
        <f t="shared" si="0"/>
        <v>3.0780092592592591E-3</v>
      </c>
    </row>
    <row r="45" spans="1:9" x14ac:dyDescent="0.35">
      <c r="A45" s="19">
        <v>39</v>
      </c>
      <c r="B45" s="19" t="s">
        <v>374</v>
      </c>
      <c r="C45" s="19" t="s">
        <v>369</v>
      </c>
      <c r="D45" s="21">
        <v>1959</v>
      </c>
      <c r="E45" s="20">
        <v>3.0788194444444444E-2</v>
      </c>
      <c r="F45" s="21" t="s">
        <v>26</v>
      </c>
      <c r="G45" s="19">
        <v>9</v>
      </c>
      <c r="H45" s="19">
        <v>123</v>
      </c>
      <c r="I45" s="7">
        <f t="shared" si="0"/>
        <v>3.0788194444444444E-3</v>
      </c>
    </row>
    <row r="46" spans="1:9" x14ac:dyDescent="0.35">
      <c r="A46" s="19">
        <v>40</v>
      </c>
      <c r="B46" s="19" t="s">
        <v>169</v>
      </c>
      <c r="C46" s="19" t="s">
        <v>203</v>
      </c>
      <c r="D46" s="21">
        <v>1964</v>
      </c>
      <c r="E46" s="20">
        <v>3.0880787037037036E-2</v>
      </c>
      <c r="F46" s="21" t="s">
        <v>26</v>
      </c>
      <c r="G46" s="19">
        <v>10</v>
      </c>
      <c r="H46" s="19">
        <v>41</v>
      </c>
      <c r="I46" s="7">
        <f t="shared" si="0"/>
        <v>3.0880787037037036E-3</v>
      </c>
    </row>
    <row r="47" spans="1:9" x14ac:dyDescent="0.35">
      <c r="A47" s="19">
        <v>41</v>
      </c>
      <c r="B47" s="19" t="s">
        <v>314</v>
      </c>
      <c r="C47" s="19" t="s">
        <v>45</v>
      </c>
      <c r="D47" s="21">
        <v>1972</v>
      </c>
      <c r="E47" s="20">
        <v>3.1040509259259257E-2</v>
      </c>
      <c r="F47" s="21" t="s">
        <v>28</v>
      </c>
      <c r="G47" s="19">
        <v>9</v>
      </c>
      <c r="H47" s="19">
        <v>4</v>
      </c>
      <c r="I47" s="7">
        <f t="shared" si="0"/>
        <v>3.1040509259259259E-3</v>
      </c>
    </row>
    <row r="48" spans="1:9" x14ac:dyDescent="0.35">
      <c r="A48" s="19">
        <v>42</v>
      </c>
      <c r="B48" s="19" t="s">
        <v>315</v>
      </c>
      <c r="C48" s="19" t="s">
        <v>369</v>
      </c>
      <c r="D48" s="21">
        <v>1953</v>
      </c>
      <c r="E48" s="20">
        <v>3.1175925925925926E-2</v>
      </c>
      <c r="F48" s="21" t="s">
        <v>30</v>
      </c>
      <c r="G48" s="19">
        <v>4</v>
      </c>
      <c r="H48" s="19">
        <v>56</v>
      </c>
      <c r="I48" s="7">
        <f t="shared" si="0"/>
        <v>3.1175925925925928E-3</v>
      </c>
    </row>
    <row r="49" spans="1:9" x14ac:dyDescent="0.35">
      <c r="A49" s="19">
        <v>43</v>
      </c>
      <c r="B49" s="19" t="s">
        <v>170</v>
      </c>
      <c r="C49" s="19" t="s">
        <v>162</v>
      </c>
      <c r="D49" s="21">
        <v>1967</v>
      </c>
      <c r="E49" s="20">
        <v>3.1297453703703702E-2</v>
      </c>
      <c r="F49" s="21" t="s">
        <v>26</v>
      </c>
      <c r="G49" s="19">
        <v>11</v>
      </c>
      <c r="H49" s="19">
        <v>70</v>
      </c>
      <c r="I49" s="7">
        <f t="shared" si="0"/>
        <v>3.1297453703703704E-3</v>
      </c>
    </row>
    <row r="50" spans="1:9" x14ac:dyDescent="0.35">
      <c r="A50" s="19">
        <v>44</v>
      </c>
      <c r="B50" s="19" t="s">
        <v>171</v>
      </c>
      <c r="C50" s="19" t="s">
        <v>172</v>
      </c>
      <c r="D50" s="21">
        <v>1990</v>
      </c>
      <c r="E50" s="20">
        <v>3.1366898148148151E-2</v>
      </c>
      <c r="F50" s="21" t="s">
        <v>25</v>
      </c>
      <c r="G50" s="19">
        <v>4</v>
      </c>
      <c r="H50" s="19">
        <v>128</v>
      </c>
      <c r="I50" s="7">
        <f t="shared" si="0"/>
        <v>3.1366898148148152E-3</v>
      </c>
    </row>
    <row r="51" spans="1:9" x14ac:dyDescent="0.35">
      <c r="A51" s="19">
        <v>45</v>
      </c>
      <c r="B51" s="19" t="s">
        <v>173</v>
      </c>
      <c r="C51" s="19" t="s">
        <v>296</v>
      </c>
      <c r="D51" s="21">
        <v>1957</v>
      </c>
      <c r="E51" s="20">
        <v>3.15E-2</v>
      </c>
      <c r="F51" s="21" t="s">
        <v>30</v>
      </c>
      <c r="G51" s="19">
        <v>5</v>
      </c>
      <c r="H51" s="19">
        <v>30</v>
      </c>
      <c r="I51" s="7">
        <f t="shared" si="0"/>
        <v>3.15E-3</v>
      </c>
    </row>
    <row r="52" spans="1:9" x14ac:dyDescent="0.35">
      <c r="A52" s="19">
        <v>46</v>
      </c>
      <c r="B52" s="19" t="s">
        <v>316</v>
      </c>
      <c r="C52" s="19" t="s">
        <v>58</v>
      </c>
      <c r="D52" s="21">
        <v>1999</v>
      </c>
      <c r="E52" s="20">
        <v>3.1591435185185188E-2</v>
      </c>
      <c r="F52" s="21" t="s">
        <v>23</v>
      </c>
      <c r="G52" s="19">
        <v>2</v>
      </c>
      <c r="H52" s="19">
        <v>144</v>
      </c>
      <c r="I52" s="7">
        <f t="shared" si="0"/>
        <v>3.1591435185185186E-3</v>
      </c>
    </row>
    <row r="53" spans="1:9" x14ac:dyDescent="0.35">
      <c r="A53" s="19">
        <v>47</v>
      </c>
      <c r="B53" s="19" t="s">
        <v>262</v>
      </c>
      <c r="C53" s="19" t="s">
        <v>16</v>
      </c>
      <c r="D53" s="21">
        <v>1961</v>
      </c>
      <c r="E53" s="20">
        <v>3.1601851851851853E-2</v>
      </c>
      <c r="F53" s="21" t="s">
        <v>26</v>
      </c>
      <c r="G53" s="19">
        <v>12</v>
      </c>
      <c r="H53" s="19">
        <v>27</v>
      </c>
      <c r="I53" s="7">
        <f t="shared" si="0"/>
        <v>3.1601851851851851E-3</v>
      </c>
    </row>
    <row r="54" spans="1:9" x14ac:dyDescent="0.35">
      <c r="A54" s="19">
        <v>48</v>
      </c>
      <c r="B54" s="19" t="s">
        <v>375</v>
      </c>
      <c r="C54" s="19" t="s">
        <v>317</v>
      </c>
      <c r="D54" s="21">
        <v>1973</v>
      </c>
      <c r="E54" s="20">
        <v>3.1656250000000004E-2</v>
      </c>
      <c r="F54" s="21" t="s">
        <v>32</v>
      </c>
      <c r="G54" s="19">
        <v>2</v>
      </c>
      <c r="H54" s="19">
        <v>149</v>
      </c>
      <c r="I54" s="7">
        <f t="shared" si="0"/>
        <v>3.1656250000000005E-3</v>
      </c>
    </row>
    <row r="55" spans="1:9" x14ac:dyDescent="0.35">
      <c r="A55" s="19">
        <v>49</v>
      </c>
      <c r="B55" s="19" t="s">
        <v>174</v>
      </c>
      <c r="C55" s="19" t="s">
        <v>318</v>
      </c>
      <c r="D55" s="21">
        <v>1963</v>
      </c>
      <c r="E55" s="20">
        <v>3.171527777777778E-2</v>
      </c>
      <c r="F55" s="21" t="s">
        <v>26</v>
      </c>
      <c r="G55" s="19">
        <v>13</v>
      </c>
      <c r="H55" s="19">
        <v>145</v>
      </c>
      <c r="I55" s="7">
        <f t="shared" si="0"/>
        <v>3.1715277777777779E-3</v>
      </c>
    </row>
    <row r="56" spans="1:9" x14ac:dyDescent="0.35">
      <c r="A56" s="19">
        <v>50</v>
      </c>
      <c r="B56" s="19" t="s">
        <v>263</v>
      </c>
      <c r="C56" s="19" t="s">
        <v>45</v>
      </c>
      <c r="D56" s="21">
        <v>1998</v>
      </c>
      <c r="E56" s="20">
        <v>3.1732638888888894E-2</v>
      </c>
      <c r="F56" s="21" t="s">
        <v>33</v>
      </c>
      <c r="G56" s="19">
        <v>1</v>
      </c>
      <c r="H56" s="19">
        <v>10</v>
      </c>
      <c r="I56" s="7">
        <f t="shared" si="0"/>
        <v>3.1732638888888895E-3</v>
      </c>
    </row>
    <row r="57" spans="1:9" x14ac:dyDescent="0.35">
      <c r="A57" s="19">
        <v>51</v>
      </c>
      <c r="B57" s="19" t="s">
        <v>319</v>
      </c>
      <c r="C57" s="19" t="s">
        <v>303</v>
      </c>
      <c r="D57" s="21">
        <v>1968</v>
      </c>
      <c r="E57" s="20">
        <v>3.1931712962962967E-2</v>
      </c>
      <c r="F57" s="21" t="s">
        <v>28</v>
      </c>
      <c r="G57" s="19">
        <v>10</v>
      </c>
      <c r="H57" s="19">
        <v>82</v>
      </c>
      <c r="I57" s="7">
        <f t="shared" si="0"/>
        <v>3.1931712962962968E-3</v>
      </c>
    </row>
    <row r="58" spans="1:9" x14ac:dyDescent="0.35">
      <c r="A58" s="19">
        <v>52</v>
      </c>
      <c r="B58" s="19" t="s">
        <v>264</v>
      </c>
      <c r="C58" s="19" t="s">
        <v>320</v>
      </c>
      <c r="D58" s="21">
        <v>1964</v>
      </c>
      <c r="E58" s="20">
        <v>3.2174768518518519E-2</v>
      </c>
      <c r="F58" s="21" t="s">
        <v>31</v>
      </c>
      <c r="G58" s="19">
        <v>2</v>
      </c>
      <c r="H58" s="19">
        <v>22</v>
      </c>
      <c r="I58" s="7">
        <f t="shared" si="0"/>
        <v>3.217476851851852E-3</v>
      </c>
    </row>
    <row r="59" spans="1:9" x14ac:dyDescent="0.35">
      <c r="A59" s="19">
        <v>53</v>
      </c>
      <c r="B59" s="19" t="s">
        <v>204</v>
      </c>
      <c r="C59" s="19" t="s">
        <v>59</v>
      </c>
      <c r="D59" s="21">
        <v>1967</v>
      </c>
      <c r="E59" s="20">
        <v>3.2248842592592593E-2</v>
      </c>
      <c r="F59" s="21" t="s">
        <v>26</v>
      </c>
      <c r="G59" s="19">
        <v>14</v>
      </c>
      <c r="H59" s="19">
        <v>37</v>
      </c>
      <c r="I59" s="7">
        <f t="shared" si="0"/>
        <v>3.2248842592592594E-3</v>
      </c>
    </row>
    <row r="60" spans="1:9" x14ac:dyDescent="0.35">
      <c r="A60" s="19">
        <v>54</v>
      </c>
      <c r="B60" s="19" t="s">
        <v>376</v>
      </c>
      <c r="C60" s="19" t="s">
        <v>175</v>
      </c>
      <c r="D60" s="21">
        <v>1959</v>
      </c>
      <c r="E60" s="20">
        <v>3.2321759259259265E-2</v>
      </c>
      <c r="F60" s="21" t="s">
        <v>26</v>
      </c>
      <c r="G60" s="19">
        <v>15</v>
      </c>
      <c r="H60" s="19">
        <v>135</v>
      </c>
      <c r="I60" s="7">
        <f t="shared" si="0"/>
        <v>3.2321759259259265E-3</v>
      </c>
    </row>
    <row r="61" spans="1:9" x14ac:dyDescent="0.35">
      <c r="A61" s="19">
        <v>55</v>
      </c>
      <c r="B61" s="19" t="s">
        <v>176</v>
      </c>
      <c r="C61" s="19" t="s">
        <v>304</v>
      </c>
      <c r="D61" s="21">
        <v>1953</v>
      </c>
      <c r="E61" s="20">
        <v>3.2381944444444442E-2</v>
      </c>
      <c r="F61" s="21" t="s">
        <v>30</v>
      </c>
      <c r="G61" s="19">
        <v>6</v>
      </c>
      <c r="H61" s="19">
        <v>29</v>
      </c>
      <c r="I61" s="7">
        <f t="shared" si="0"/>
        <v>3.2381944444444441E-3</v>
      </c>
    </row>
    <row r="62" spans="1:9" x14ac:dyDescent="0.35">
      <c r="A62" s="19">
        <v>56</v>
      </c>
      <c r="B62" s="19" t="s">
        <v>265</v>
      </c>
      <c r="C62" s="19" t="s">
        <v>10</v>
      </c>
      <c r="D62" s="21">
        <v>1975</v>
      </c>
      <c r="E62" s="20">
        <v>3.2408564814814821E-2</v>
      </c>
      <c r="F62" s="21" t="s">
        <v>28</v>
      </c>
      <c r="G62" s="19">
        <v>11</v>
      </c>
      <c r="H62" s="19">
        <v>43</v>
      </c>
      <c r="I62" s="7">
        <f t="shared" si="0"/>
        <v>3.2408564814814821E-3</v>
      </c>
    </row>
    <row r="63" spans="1:9" x14ac:dyDescent="0.35">
      <c r="A63" s="19">
        <v>57</v>
      </c>
      <c r="B63" s="19" t="s">
        <v>321</v>
      </c>
      <c r="C63" s="19" t="s">
        <v>72</v>
      </c>
      <c r="D63" s="21">
        <v>1961</v>
      </c>
      <c r="E63" s="20">
        <v>3.2952546296296299E-2</v>
      </c>
      <c r="F63" s="21" t="s">
        <v>31</v>
      </c>
      <c r="G63" s="19">
        <v>3</v>
      </c>
      <c r="H63" s="19">
        <v>52</v>
      </c>
      <c r="I63" s="7">
        <f t="shared" si="0"/>
        <v>3.2952546296296297E-3</v>
      </c>
    </row>
    <row r="64" spans="1:9" x14ac:dyDescent="0.35">
      <c r="A64" s="19">
        <v>58</v>
      </c>
      <c r="B64" s="19" t="s">
        <v>177</v>
      </c>
      <c r="C64" s="19" t="s">
        <v>363</v>
      </c>
      <c r="D64" s="21">
        <v>1979</v>
      </c>
      <c r="E64" s="20">
        <v>3.3285879629629631E-2</v>
      </c>
      <c r="F64" s="21" t="s">
        <v>29</v>
      </c>
      <c r="G64" s="19">
        <v>2</v>
      </c>
      <c r="H64" s="19">
        <v>113</v>
      </c>
      <c r="I64" s="7">
        <f t="shared" si="0"/>
        <v>3.3285879629629629E-3</v>
      </c>
    </row>
    <row r="65" spans="1:9" x14ac:dyDescent="0.35">
      <c r="A65" s="19">
        <v>59</v>
      </c>
      <c r="B65" s="19" t="s">
        <v>114</v>
      </c>
      <c r="C65" s="19" t="s">
        <v>303</v>
      </c>
      <c r="D65" s="21">
        <v>1980</v>
      </c>
      <c r="E65" s="20">
        <v>3.3339120370370366E-2</v>
      </c>
      <c r="F65" s="21" t="s">
        <v>27</v>
      </c>
      <c r="G65" s="19">
        <v>11</v>
      </c>
      <c r="H65" s="19">
        <v>97</v>
      </c>
      <c r="I65" s="7">
        <f t="shared" si="0"/>
        <v>3.3339120370370367E-3</v>
      </c>
    </row>
    <row r="66" spans="1:9" x14ac:dyDescent="0.35">
      <c r="A66" s="19">
        <v>60</v>
      </c>
      <c r="B66" s="19" t="s">
        <v>377</v>
      </c>
      <c r="C66" s="19" t="s">
        <v>322</v>
      </c>
      <c r="D66" s="21">
        <v>1971</v>
      </c>
      <c r="E66" s="20">
        <v>3.3587962962962965E-2</v>
      </c>
      <c r="F66" s="21" t="s">
        <v>28</v>
      </c>
      <c r="G66" s="19">
        <v>12</v>
      </c>
      <c r="H66" s="19">
        <v>105</v>
      </c>
      <c r="I66" s="7">
        <f t="shared" si="0"/>
        <v>3.3587962962962964E-3</v>
      </c>
    </row>
    <row r="67" spans="1:9" x14ac:dyDescent="0.35">
      <c r="A67" s="19">
        <v>61</v>
      </c>
      <c r="B67" s="19" t="s">
        <v>378</v>
      </c>
      <c r="C67" s="19" t="s">
        <v>260</v>
      </c>
      <c r="D67" s="21">
        <v>1972</v>
      </c>
      <c r="E67" s="20">
        <v>3.3642361111111109E-2</v>
      </c>
      <c r="F67" s="21" t="s">
        <v>32</v>
      </c>
      <c r="G67" s="19">
        <v>3</v>
      </c>
      <c r="H67" s="19">
        <v>139</v>
      </c>
      <c r="I67" s="7">
        <f t="shared" si="0"/>
        <v>3.3642361111111108E-3</v>
      </c>
    </row>
    <row r="68" spans="1:9" x14ac:dyDescent="0.35">
      <c r="A68" s="19">
        <v>62</v>
      </c>
      <c r="B68" s="19" t="s">
        <v>323</v>
      </c>
      <c r="C68" s="19" t="s">
        <v>115</v>
      </c>
      <c r="D68" s="21">
        <v>1959</v>
      </c>
      <c r="E68" s="20">
        <v>3.3662037037037039E-2</v>
      </c>
      <c r="F68" s="21" t="s">
        <v>31</v>
      </c>
      <c r="G68" s="19">
        <v>4</v>
      </c>
      <c r="H68" s="19">
        <v>61</v>
      </c>
      <c r="I68" s="7">
        <f t="shared" si="0"/>
        <v>3.3662037037037037E-3</v>
      </c>
    </row>
    <row r="69" spans="1:9" x14ac:dyDescent="0.35">
      <c r="A69" s="19">
        <v>63</v>
      </c>
      <c r="B69" s="19" t="s">
        <v>205</v>
      </c>
      <c r="C69" s="19" t="s">
        <v>73</v>
      </c>
      <c r="D69" s="21">
        <v>1981</v>
      </c>
      <c r="E69" s="20">
        <v>3.3722222222222223E-2</v>
      </c>
      <c r="F69" s="21" t="s">
        <v>27</v>
      </c>
      <c r="G69" s="19">
        <v>12</v>
      </c>
      <c r="H69" s="19">
        <v>103</v>
      </c>
      <c r="I69" s="7">
        <f t="shared" si="0"/>
        <v>3.3722222222222222E-3</v>
      </c>
    </row>
    <row r="70" spans="1:9" x14ac:dyDescent="0.35">
      <c r="A70" s="19">
        <v>64</v>
      </c>
      <c r="B70" s="19" t="s">
        <v>266</v>
      </c>
      <c r="C70" s="19" t="s">
        <v>178</v>
      </c>
      <c r="D70" s="21">
        <v>1967</v>
      </c>
      <c r="E70" s="20">
        <v>3.3770833333333333E-2</v>
      </c>
      <c r="F70" s="21" t="s">
        <v>26</v>
      </c>
      <c r="G70" s="19">
        <v>16</v>
      </c>
      <c r="H70" s="19">
        <v>57</v>
      </c>
      <c r="I70" s="7">
        <f t="shared" si="0"/>
        <v>3.3770833333333335E-3</v>
      </c>
    </row>
    <row r="71" spans="1:9" x14ac:dyDescent="0.35">
      <c r="A71" s="19">
        <v>65</v>
      </c>
      <c r="B71" s="19" t="s">
        <v>267</v>
      </c>
      <c r="C71" s="19" t="s">
        <v>199</v>
      </c>
      <c r="D71" s="21">
        <v>1956</v>
      </c>
      <c r="E71" s="20">
        <v>3.3800925925925922E-2</v>
      </c>
      <c r="F71" s="21" t="s">
        <v>30</v>
      </c>
      <c r="G71" s="19">
        <v>7</v>
      </c>
      <c r="H71" s="19">
        <v>104</v>
      </c>
      <c r="I71" s="7">
        <f t="shared" si="0"/>
        <v>3.3800925925925921E-3</v>
      </c>
    </row>
    <row r="72" spans="1:9" x14ac:dyDescent="0.35">
      <c r="A72" s="19">
        <v>66</v>
      </c>
      <c r="B72" s="19" t="s">
        <v>179</v>
      </c>
      <c r="C72" s="19" t="s">
        <v>52</v>
      </c>
      <c r="D72" s="21">
        <v>1979</v>
      </c>
      <c r="E72" s="20">
        <v>3.3877314814814811E-2</v>
      </c>
      <c r="F72" s="21" t="s">
        <v>27</v>
      </c>
      <c r="G72" s="19">
        <v>13</v>
      </c>
      <c r="H72" s="19">
        <v>87</v>
      </c>
      <c r="I72" s="7">
        <f t="shared" ref="I72:I135" si="1">E72/$D$3</f>
        <v>3.3877314814814811E-3</v>
      </c>
    </row>
    <row r="73" spans="1:9" x14ac:dyDescent="0.35">
      <c r="A73" s="19">
        <v>67</v>
      </c>
      <c r="B73" s="19" t="s">
        <v>324</v>
      </c>
      <c r="C73" s="19" t="s">
        <v>325</v>
      </c>
      <c r="D73" s="21">
        <v>1962</v>
      </c>
      <c r="E73" s="20">
        <v>3.3888888888888885E-2</v>
      </c>
      <c r="F73" s="21" t="s">
        <v>31</v>
      </c>
      <c r="G73" s="19">
        <v>5</v>
      </c>
      <c r="H73" s="19">
        <v>80</v>
      </c>
      <c r="I73" s="7">
        <f t="shared" si="1"/>
        <v>3.3888888888888883E-3</v>
      </c>
    </row>
    <row r="74" spans="1:9" x14ac:dyDescent="0.35">
      <c r="A74" s="19">
        <v>68</v>
      </c>
      <c r="B74" s="19" t="s">
        <v>206</v>
      </c>
      <c r="C74" s="19" t="s">
        <v>50</v>
      </c>
      <c r="D74" s="21">
        <v>1965</v>
      </c>
      <c r="E74" s="20">
        <v>3.3922453703703705E-2</v>
      </c>
      <c r="F74" s="21" t="s">
        <v>26</v>
      </c>
      <c r="G74" s="19">
        <v>17</v>
      </c>
      <c r="H74" s="19">
        <v>130</v>
      </c>
      <c r="I74" s="7">
        <f t="shared" si="1"/>
        <v>3.3922453703703706E-3</v>
      </c>
    </row>
    <row r="75" spans="1:9" x14ac:dyDescent="0.35">
      <c r="A75" s="19">
        <v>69</v>
      </c>
      <c r="B75" s="19" t="s">
        <v>74</v>
      </c>
      <c r="C75" s="19" t="s">
        <v>172</v>
      </c>
      <c r="D75" s="21">
        <v>1982</v>
      </c>
      <c r="E75" s="20">
        <v>3.3935185185185186E-2</v>
      </c>
      <c r="F75" s="21" t="s">
        <v>27</v>
      </c>
      <c r="G75" s="19">
        <v>14</v>
      </c>
      <c r="H75" s="19">
        <v>129</v>
      </c>
      <c r="I75" s="7">
        <f t="shared" si="1"/>
        <v>3.3935185185185188E-3</v>
      </c>
    </row>
    <row r="76" spans="1:9" x14ac:dyDescent="0.35">
      <c r="A76" s="19">
        <v>70</v>
      </c>
      <c r="B76" s="19" t="s">
        <v>207</v>
      </c>
      <c r="C76" s="19" t="s">
        <v>180</v>
      </c>
      <c r="D76" s="21">
        <v>1970</v>
      </c>
      <c r="E76" s="20">
        <v>3.4021990740740742E-2</v>
      </c>
      <c r="F76" s="21" t="s">
        <v>28</v>
      </c>
      <c r="G76" s="19">
        <v>13</v>
      </c>
      <c r="H76" s="19">
        <v>133</v>
      </c>
      <c r="I76" s="7">
        <f t="shared" si="1"/>
        <v>3.402199074074074E-3</v>
      </c>
    </row>
    <row r="77" spans="1:9" x14ac:dyDescent="0.35">
      <c r="A77" s="19">
        <v>71</v>
      </c>
      <c r="B77" s="19" t="s">
        <v>208</v>
      </c>
      <c r="C77" s="19" t="s">
        <v>260</v>
      </c>
      <c r="D77" s="21">
        <v>1964</v>
      </c>
      <c r="E77" s="20">
        <v>3.421064814814815E-2</v>
      </c>
      <c r="F77" s="21" t="s">
        <v>26</v>
      </c>
      <c r="G77" s="19">
        <v>18</v>
      </c>
      <c r="H77" s="19">
        <v>124</v>
      </c>
      <c r="I77" s="7">
        <f t="shared" si="1"/>
        <v>3.4210648148148151E-3</v>
      </c>
    </row>
    <row r="78" spans="1:9" x14ac:dyDescent="0.35">
      <c r="A78" s="19">
        <v>72</v>
      </c>
      <c r="B78" s="19" t="s">
        <v>209</v>
      </c>
      <c r="C78" s="19" t="s">
        <v>326</v>
      </c>
      <c r="D78" s="21">
        <v>1952</v>
      </c>
      <c r="E78" s="20">
        <v>3.4399305555555551E-2</v>
      </c>
      <c r="F78" s="21" t="s">
        <v>30</v>
      </c>
      <c r="G78" s="19">
        <v>8</v>
      </c>
      <c r="H78" s="19">
        <v>96</v>
      </c>
      <c r="I78" s="7">
        <f t="shared" si="1"/>
        <v>3.439930555555555E-3</v>
      </c>
    </row>
    <row r="79" spans="1:9" x14ac:dyDescent="0.35">
      <c r="A79" s="19">
        <v>73</v>
      </c>
      <c r="B79" s="19" t="s">
        <v>327</v>
      </c>
      <c r="C79" s="19" t="s">
        <v>10</v>
      </c>
      <c r="D79" s="21">
        <v>1969</v>
      </c>
      <c r="E79" s="20">
        <v>3.4416666666666672E-2</v>
      </c>
      <c r="F79" s="21" t="s">
        <v>28</v>
      </c>
      <c r="G79" s="19">
        <v>14</v>
      </c>
      <c r="H79" s="19">
        <v>44</v>
      </c>
      <c r="I79" s="7">
        <f t="shared" si="1"/>
        <v>3.4416666666666671E-3</v>
      </c>
    </row>
    <row r="80" spans="1:9" x14ac:dyDescent="0.35">
      <c r="A80" s="19">
        <v>74</v>
      </c>
      <c r="B80" s="19" t="s">
        <v>75</v>
      </c>
      <c r="C80" s="19" t="s">
        <v>328</v>
      </c>
      <c r="D80" s="21">
        <v>1968</v>
      </c>
      <c r="E80" s="20">
        <v>3.4577546296296294E-2</v>
      </c>
      <c r="F80" s="21" t="s">
        <v>28</v>
      </c>
      <c r="G80" s="19">
        <v>15</v>
      </c>
      <c r="H80" s="19">
        <v>34</v>
      </c>
      <c r="I80" s="7">
        <f t="shared" si="1"/>
        <v>3.4577546296296292E-3</v>
      </c>
    </row>
    <row r="81" spans="1:9" x14ac:dyDescent="0.35">
      <c r="A81" s="19">
        <v>75</v>
      </c>
      <c r="B81" s="19" t="s">
        <v>76</v>
      </c>
      <c r="C81" s="19" t="s">
        <v>329</v>
      </c>
      <c r="D81" s="21">
        <v>1958</v>
      </c>
      <c r="E81" s="20">
        <v>3.4702546296296294E-2</v>
      </c>
      <c r="F81" s="21" t="s">
        <v>26</v>
      </c>
      <c r="G81" s="19">
        <v>19</v>
      </c>
      <c r="H81" s="19">
        <v>24</v>
      </c>
      <c r="I81" s="7">
        <f t="shared" si="1"/>
        <v>3.4702546296296296E-3</v>
      </c>
    </row>
    <row r="82" spans="1:9" x14ac:dyDescent="0.35">
      <c r="A82" s="19">
        <v>76</v>
      </c>
      <c r="B82" s="19" t="s">
        <v>210</v>
      </c>
      <c r="C82" s="19" t="s">
        <v>45</v>
      </c>
      <c r="D82" s="21">
        <v>1955</v>
      </c>
      <c r="E82" s="20">
        <v>3.4879629629629628E-2</v>
      </c>
      <c r="F82" s="21" t="s">
        <v>30</v>
      </c>
      <c r="G82" s="19">
        <v>9</v>
      </c>
      <c r="H82" s="19">
        <v>147</v>
      </c>
      <c r="I82" s="7">
        <f t="shared" si="1"/>
        <v>3.4879629629629627E-3</v>
      </c>
    </row>
    <row r="83" spans="1:9" x14ac:dyDescent="0.35">
      <c r="A83" s="19">
        <v>77</v>
      </c>
      <c r="B83" s="19" t="s">
        <v>116</v>
      </c>
      <c r="C83" s="19" t="s">
        <v>58</v>
      </c>
      <c r="D83" s="21">
        <v>1978</v>
      </c>
      <c r="E83" s="20">
        <v>3.490046296296296E-2</v>
      </c>
      <c r="F83" s="21" t="s">
        <v>27</v>
      </c>
      <c r="G83" s="19">
        <v>15</v>
      </c>
      <c r="H83" s="19">
        <v>75</v>
      </c>
      <c r="I83" s="7">
        <f t="shared" si="1"/>
        <v>3.4900462962962958E-3</v>
      </c>
    </row>
    <row r="84" spans="1:9" x14ac:dyDescent="0.35">
      <c r="A84" s="19">
        <v>78</v>
      </c>
      <c r="B84" s="19" t="s">
        <v>181</v>
      </c>
      <c r="C84" s="19" t="s">
        <v>45</v>
      </c>
      <c r="D84" s="21">
        <v>1977</v>
      </c>
      <c r="E84" s="20">
        <v>3.4929398148148147E-2</v>
      </c>
      <c r="F84" s="21" t="s">
        <v>28</v>
      </c>
      <c r="G84" s="19">
        <v>16</v>
      </c>
      <c r="H84" s="19">
        <v>6</v>
      </c>
      <c r="I84" s="7">
        <f t="shared" si="1"/>
        <v>3.4929398148148146E-3</v>
      </c>
    </row>
    <row r="85" spans="1:9" x14ac:dyDescent="0.35">
      <c r="A85" s="19">
        <v>79</v>
      </c>
      <c r="B85" s="19" t="s">
        <v>117</v>
      </c>
      <c r="C85" s="19" t="s">
        <v>45</v>
      </c>
      <c r="D85" s="21">
        <v>1984</v>
      </c>
      <c r="E85" s="20">
        <v>3.5236111111111114E-2</v>
      </c>
      <c r="F85" s="21" t="s">
        <v>27</v>
      </c>
      <c r="G85" s="19">
        <v>16</v>
      </c>
      <c r="H85" s="19">
        <v>3</v>
      </c>
      <c r="I85" s="7">
        <f t="shared" si="1"/>
        <v>3.5236111111111115E-3</v>
      </c>
    </row>
    <row r="86" spans="1:9" x14ac:dyDescent="0.35">
      <c r="A86" s="19">
        <v>80</v>
      </c>
      <c r="B86" s="19" t="s">
        <v>268</v>
      </c>
      <c r="C86" s="19" t="s">
        <v>249</v>
      </c>
      <c r="D86" s="21">
        <v>1972</v>
      </c>
      <c r="E86" s="20">
        <v>3.5358796296296298E-2</v>
      </c>
      <c r="F86" s="21" t="s">
        <v>28</v>
      </c>
      <c r="G86" s="19">
        <v>17</v>
      </c>
      <c r="H86" s="19">
        <v>20</v>
      </c>
      <c r="I86" s="7">
        <f t="shared" si="1"/>
        <v>3.5358796296296297E-3</v>
      </c>
    </row>
    <row r="87" spans="1:9" x14ac:dyDescent="0.35">
      <c r="A87" s="19">
        <v>81</v>
      </c>
      <c r="B87" s="19" t="s">
        <v>182</v>
      </c>
      <c r="C87" s="19" t="s">
        <v>369</v>
      </c>
      <c r="D87" s="21">
        <v>1973</v>
      </c>
      <c r="E87" s="20">
        <v>3.5465277777777776E-2</v>
      </c>
      <c r="F87" s="21" t="s">
        <v>32</v>
      </c>
      <c r="G87" s="19">
        <v>4</v>
      </c>
      <c r="H87" s="19">
        <v>84</v>
      </c>
      <c r="I87" s="7">
        <f t="shared" si="1"/>
        <v>3.5465277777777778E-3</v>
      </c>
    </row>
    <row r="88" spans="1:9" x14ac:dyDescent="0.35">
      <c r="A88" s="19">
        <v>82</v>
      </c>
      <c r="B88" s="19" t="s">
        <v>77</v>
      </c>
      <c r="C88" s="19" t="s">
        <v>369</v>
      </c>
      <c r="D88" s="21">
        <v>1969</v>
      </c>
      <c r="E88" s="20">
        <v>3.548263888888889E-2</v>
      </c>
      <c r="F88" s="21" t="s">
        <v>28</v>
      </c>
      <c r="G88" s="19">
        <v>18</v>
      </c>
      <c r="H88" s="19">
        <v>85</v>
      </c>
      <c r="I88" s="7">
        <f t="shared" si="1"/>
        <v>3.548263888888889E-3</v>
      </c>
    </row>
    <row r="89" spans="1:9" x14ac:dyDescent="0.35">
      <c r="A89" s="19">
        <v>83</v>
      </c>
      <c r="B89" s="19" t="s">
        <v>211</v>
      </c>
      <c r="C89" s="19" t="s">
        <v>159</v>
      </c>
      <c r="D89" s="21">
        <v>1967</v>
      </c>
      <c r="E89" s="20">
        <v>3.5565972222222221E-2</v>
      </c>
      <c r="F89" s="21" t="s">
        <v>26</v>
      </c>
      <c r="G89" s="19">
        <v>20</v>
      </c>
      <c r="H89" s="19">
        <v>102</v>
      </c>
      <c r="I89" s="7">
        <f t="shared" si="1"/>
        <v>3.5565972222222223E-3</v>
      </c>
    </row>
    <row r="90" spans="1:9" x14ac:dyDescent="0.35">
      <c r="A90" s="19">
        <v>84</v>
      </c>
      <c r="B90" s="19" t="s">
        <v>118</v>
      </c>
      <c r="C90" s="19" t="s">
        <v>212</v>
      </c>
      <c r="D90" s="21">
        <v>1967</v>
      </c>
      <c r="E90" s="20">
        <v>3.5579861111111111E-2</v>
      </c>
      <c r="F90" s="21" t="s">
        <v>26</v>
      </c>
      <c r="G90" s="19">
        <v>21</v>
      </c>
      <c r="H90" s="19">
        <v>68</v>
      </c>
      <c r="I90" s="7">
        <f t="shared" si="1"/>
        <v>3.5579861111111112E-3</v>
      </c>
    </row>
    <row r="91" spans="1:9" x14ac:dyDescent="0.35">
      <c r="A91" s="19">
        <v>85</v>
      </c>
      <c r="B91" s="19" t="s">
        <v>330</v>
      </c>
      <c r="C91" s="19" t="s">
        <v>303</v>
      </c>
      <c r="D91" s="21">
        <v>1975</v>
      </c>
      <c r="E91" s="20">
        <v>3.5714120370370368E-2</v>
      </c>
      <c r="F91" s="21" t="s">
        <v>28</v>
      </c>
      <c r="G91" s="19">
        <v>19</v>
      </c>
      <c r="H91" s="19">
        <v>17</v>
      </c>
      <c r="I91" s="7">
        <f t="shared" si="1"/>
        <v>3.571412037037037E-3</v>
      </c>
    </row>
    <row r="92" spans="1:9" x14ac:dyDescent="0.35">
      <c r="A92" s="19">
        <v>86</v>
      </c>
      <c r="B92" s="19" t="s">
        <v>183</v>
      </c>
      <c r="C92" s="19" t="s">
        <v>45</v>
      </c>
      <c r="D92" s="21">
        <v>1985</v>
      </c>
      <c r="E92" s="20">
        <v>3.5763888888888887E-2</v>
      </c>
      <c r="F92" s="21" t="s">
        <v>29</v>
      </c>
      <c r="G92" s="19">
        <v>3</v>
      </c>
      <c r="H92" s="19">
        <v>8</v>
      </c>
      <c r="I92" s="7">
        <f t="shared" si="1"/>
        <v>3.5763888888888885E-3</v>
      </c>
    </row>
    <row r="93" spans="1:9" x14ac:dyDescent="0.35">
      <c r="A93" s="19">
        <v>87</v>
      </c>
      <c r="B93" s="19" t="s">
        <v>213</v>
      </c>
      <c r="C93" s="19" t="s">
        <v>60</v>
      </c>
      <c r="D93" s="21">
        <v>1980</v>
      </c>
      <c r="E93" s="20">
        <v>3.5797453703703706E-2</v>
      </c>
      <c r="F93" s="21" t="s">
        <v>29</v>
      </c>
      <c r="G93" s="19">
        <v>4</v>
      </c>
      <c r="H93" s="19">
        <v>98</v>
      </c>
      <c r="I93" s="7">
        <f t="shared" si="1"/>
        <v>3.5797453703703707E-3</v>
      </c>
    </row>
    <row r="94" spans="1:9" x14ac:dyDescent="0.35">
      <c r="A94" s="19">
        <v>88</v>
      </c>
      <c r="B94" s="19" t="s">
        <v>184</v>
      </c>
      <c r="C94" s="19" t="s">
        <v>363</v>
      </c>
      <c r="D94" s="21">
        <v>1960</v>
      </c>
      <c r="E94" s="20">
        <v>3.5847222222222218E-2</v>
      </c>
      <c r="F94" s="21" t="s">
        <v>26</v>
      </c>
      <c r="G94" s="19">
        <v>22</v>
      </c>
      <c r="H94" s="19">
        <v>50</v>
      </c>
      <c r="I94" s="7">
        <f t="shared" si="1"/>
        <v>3.5847222222222218E-3</v>
      </c>
    </row>
    <row r="95" spans="1:9" x14ac:dyDescent="0.35">
      <c r="A95" s="19">
        <v>89</v>
      </c>
      <c r="B95" s="19" t="s">
        <v>214</v>
      </c>
      <c r="C95" s="19" t="s">
        <v>331</v>
      </c>
      <c r="D95" s="21">
        <v>1986</v>
      </c>
      <c r="E95" s="20">
        <v>3.5984953703703706E-2</v>
      </c>
      <c r="F95" s="21" t="s">
        <v>29</v>
      </c>
      <c r="G95" s="19">
        <v>5</v>
      </c>
      <c r="H95" s="19">
        <v>146</v>
      </c>
      <c r="I95" s="7">
        <f t="shared" si="1"/>
        <v>3.5984953703703708E-3</v>
      </c>
    </row>
    <row r="96" spans="1:9" x14ac:dyDescent="0.35">
      <c r="A96" s="19">
        <v>90</v>
      </c>
      <c r="B96" s="19" t="s">
        <v>332</v>
      </c>
      <c r="C96" s="19" t="s">
        <v>363</v>
      </c>
      <c r="D96" s="21">
        <v>1982</v>
      </c>
      <c r="E96" s="20">
        <v>3.6144675925925927E-2</v>
      </c>
      <c r="F96" s="21" t="s">
        <v>29</v>
      </c>
      <c r="G96" s="19">
        <v>6</v>
      </c>
      <c r="H96" s="19">
        <v>49</v>
      </c>
      <c r="I96" s="7">
        <f t="shared" si="1"/>
        <v>3.6144675925925927E-3</v>
      </c>
    </row>
    <row r="97" spans="1:9" x14ac:dyDescent="0.35">
      <c r="A97" s="19">
        <v>91</v>
      </c>
      <c r="B97" s="19" t="s">
        <v>333</v>
      </c>
      <c r="C97" s="19" t="s">
        <v>45</v>
      </c>
      <c r="D97" s="21">
        <v>1984</v>
      </c>
      <c r="E97" s="20">
        <v>3.6166666666666666E-2</v>
      </c>
      <c r="F97" s="21" t="s">
        <v>27</v>
      </c>
      <c r="G97" s="19">
        <v>17</v>
      </c>
      <c r="H97" s="19">
        <v>2</v>
      </c>
      <c r="I97" s="7">
        <f t="shared" si="1"/>
        <v>3.6166666666666665E-3</v>
      </c>
    </row>
    <row r="98" spans="1:9" x14ac:dyDescent="0.35">
      <c r="A98" s="19">
        <v>92</v>
      </c>
      <c r="B98" s="19" t="s">
        <v>119</v>
      </c>
      <c r="C98" s="19" t="s">
        <v>10</v>
      </c>
      <c r="D98" s="21">
        <v>1962</v>
      </c>
      <c r="E98" s="20">
        <v>3.6182870370370372E-2</v>
      </c>
      <c r="F98" s="21" t="s">
        <v>26</v>
      </c>
      <c r="G98" s="19">
        <v>23</v>
      </c>
      <c r="H98" s="19">
        <v>66</v>
      </c>
      <c r="I98" s="7">
        <f t="shared" si="1"/>
        <v>3.618287037037037E-3</v>
      </c>
    </row>
    <row r="99" spans="1:9" x14ac:dyDescent="0.35">
      <c r="A99" s="19">
        <v>93</v>
      </c>
      <c r="B99" s="19" t="s">
        <v>185</v>
      </c>
      <c r="C99" s="19" t="s">
        <v>51</v>
      </c>
      <c r="D99" s="21">
        <v>1964</v>
      </c>
      <c r="E99" s="20">
        <v>3.6223379629629633E-2</v>
      </c>
      <c r="F99" s="21" t="s">
        <v>31</v>
      </c>
      <c r="G99" s="19">
        <v>6</v>
      </c>
      <c r="H99" s="19">
        <v>83</v>
      </c>
      <c r="I99" s="7">
        <f t="shared" si="1"/>
        <v>3.6223379629629635E-3</v>
      </c>
    </row>
    <row r="100" spans="1:9" x14ac:dyDescent="0.35">
      <c r="A100" s="19">
        <v>94</v>
      </c>
      <c r="B100" s="19" t="s">
        <v>334</v>
      </c>
      <c r="C100" s="19" t="s">
        <v>45</v>
      </c>
      <c r="D100" s="21">
        <v>1985</v>
      </c>
      <c r="E100" s="20">
        <v>3.6231481481481483E-2</v>
      </c>
      <c r="F100" s="21" t="s">
        <v>27</v>
      </c>
      <c r="G100" s="19">
        <v>18</v>
      </c>
      <c r="H100" s="19">
        <v>11</v>
      </c>
      <c r="I100" s="7">
        <f t="shared" si="1"/>
        <v>3.6231481481481483E-3</v>
      </c>
    </row>
    <row r="101" spans="1:9" x14ac:dyDescent="0.35">
      <c r="A101" s="19">
        <v>95</v>
      </c>
      <c r="B101" s="19" t="s">
        <v>120</v>
      </c>
      <c r="C101" s="19" t="s">
        <v>269</v>
      </c>
      <c r="D101" s="21">
        <v>1969</v>
      </c>
      <c r="E101" s="20">
        <v>3.6446759259259262E-2</v>
      </c>
      <c r="F101" s="21" t="s">
        <v>28</v>
      </c>
      <c r="G101" s="19">
        <v>20</v>
      </c>
      <c r="H101" s="19">
        <v>25</v>
      </c>
      <c r="I101" s="7">
        <f t="shared" si="1"/>
        <v>3.6446759259259262E-3</v>
      </c>
    </row>
    <row r="102" spans="1:9" x14ac:dyDescent="0.35">
      <c r="A102" s="19">
        <v>96</v>
      </c>
      <c r="B102" s="19" t="s">
        <v>78</v>
      </c>
      <c r="C102" s="19" t="s">
        <v>45</v>
      </c>
      <c r="D102" s="21">
        <v>1985</v>
      </c>
      <c r="E102" s="20">
        <v>3.6472222222222225E-2</v>
      </c>
      <c r="F102" s="21" t="s">
        <v>27</v>
      </c>
      <c r="G102" s="19">
        <v>19</v>
      </c>
      <c r="H102" s="19">
        <v>1</v>
      </c>
      <c r="I102" s="7">
        <f t="shared" si="1"/>
        <v>3.6472222222222227E-3</v>
      </c>
    </row>
    <row r="103" spans="1:9" x14ac:dyDescent="0.35">
      <c r="A103" s="19">
        <v>97</v>
      </c>
      <c r="B103" s="19" t="s">
        <v>186</v>
      </c>
      <c r="C103" s="19" t="s">
        <v>363</v>
      </c>
      <c r="D103" s="21">
        <v>1968</v>
      </c>
      <c r="E103" s="20">
        <v>3.6513888888888887E-2</v>
      </c>
      <c r="F103" s="21" t="s">
        <v>32</v>
      </c>
      <c r="G103" s="19">
        <v>5</v>
      </c>
      <c r="H103" s="19">
        <v>51</v>
      </c>
      <c r="I103" s="7">
        <f t="shared" si="1"/>
        <v>3.6513888888888889E-3</v>
      </c>
    </row>
    <row r="104" spans="1:9" x14ac:dyDescent="0.35">
      <c r="A104" s="19">
        <v>98</v>
      </c>
      <c r="B104" s="19" t="s">
        <v>215</v>
      </c>
      <c r="C104" s="19" t="s">
        <v>45</v>
      </c>
      <c r="D104" s="21">
        <v>1975</v>
      </c>
      <c r="E104" s="20">
        <v>3.6908564814814811E-2</v>
      </c>
      <c r="F104" s="21" t="s">
        <v>32</v>
      </c>
      <c r="G104" s="19">
        <v>6</v>
      </c>
      <c r="H104" s="19">
        <v>100</v>
      </c>
      <c r="I104" s="7">
        <f t="shared" si="1"/>
        <v>3.6908564814814812E-3</v>
      </c>
    </row>
    <row r="105" spans="1:9" x14ac:dyDescent="0.35">
      <c r="A105" s="19">
        <v>99</v>
      </c>
      <c r="B105" s="19" t="s">
        <v>335</v>
      </c>
      <c r="C105" s="19" t="s">
        <v>79</v>
      </c>
      <c r="D105" s="21">
        <v>1989</v>
      </c>
      <c r="E105" s="20">
        <v>3.700462962962963E-2</v>
      </c>
      <c r="F105" s="21" t="s">
        <v>25</v>
      </c>
      <c r="G105" s="19">
        <v>5</v>
      </c>
      <c r="H105" s="19">
        <v>107</v>
      </c>
      <c r="I105" s="7">
        <f t="shared" si="1"/>
        <v>3.7004629629629631E-3</v>
      </c>
    </row>
    <row r="106" spans="1:9" x14ac:dyDescent="0.35">
      <c r="A106" s="19">
        <v>100</v>
      </c>
      <c r="B106" s="19" t="s">
        <v>379</v>
      </c>
      <c r="C106" s="19" t="s">
        <v>10</v>
      </c>
      <c r="D106" s="21">
        <v>1955</v>
      </c>
      <c r="E106" s="20">
        <v>3.7246527777777774E-2</v>
      </c>
      <c r="F106" s="21" t="s">
        <v>30</v>
      </c>
      <c r="G106" s="19">
        <v>10</v>
      </c>
      <c r="H106" s="19">
        <v>76</v>
      </c>
      <c r="I106" s="7">
        <f t="shared" si="1"/>
        <v>3.7246527777777773E-3</v>
      </c>
    </row>
    <row r="107" spans="1:9" x14ac:dyDescent="0.35">
      <c r="A107" s="19">
        <v>101</v>
      </c>
      <c r="B107" s="19" t="s">
        <v>216</v>
      </c>
      <c r="C107" s="19" t="s">
        <v>303</v>
      </c>
      <c r="D107" s="21">
        <v>1958</v>
      </c>
      <c r="E107" s="20">
        <v>3.7265046296296296E-2</v>
      </c>
      <c r="F107" s="21" t="s">
        <v>26</v>
      </c>
      <c r="G107" s="19">
        <v>24</v>
      </c>
      <c r="H107" s="19">
        <v>142</v>
      </c>
      <c r="I107" s="7">
        <f t="shared" si="1"/>
        <v>3.7265046296296295E-3</v>
      </c>
    </row>
    <row r="108" spans="1:9" x14ac:dyDescent="0.35">
      <c r="A108" s="19">
        <v>102</v>
      </c>
      <c r="B108" s="19" t="s">
        <v>121</v>
      </c>
      <c r="C108" s="19" t="s">
        <v>212</v>
      </c>
      <c r="D108" s="21">
        <v>1963</v>
      </c>
      <c r="E108" s="20">
        <v>3.7342592592592594E-2</v>
      </c>
      <c r="F108" s="21" t="s">
        <v>26</v>
      </c>
      <c r="G108" s="19">
        <v>25</v>
      </c>
      <c r="H108" s="19">
        <v>69</v>
      </c>
      <c r="I108" s="7">
        <f t="shared" si="1"/>
        <v>3.7342592592592592E-3</v>
      </c>
    </row>
    <row r="109" spans="1:9" x14ac:dyDescent="0.35">
      <c r="A109" s="19">
        <v>103</v>
      </c>
      <c r="B109" s="19" t="s">
        <v>122</v>
      </c>
      <c r="C109" s="19" t="s">
        <v>10</v>
      </c>
      <c r="D109" s="21">
        <v>1975</v>
      </c>
      <c r="E109" s="20">
        <v>3.7415509259259259E-2</v>
      </c>
      <c r="F109" s="21" t="s">
        <v>28</v>
      </c>
      <c r="G109" s="19">
        <v>21</v>
      </c>
      <c r="H109" s="19">
        <v>67</v>
      </c>
      <c r="I109" s="7">
        <f t="shared" si="1"/>
        <v>3.7415509259259259E-3</v>
      </c>
    </row>
    <row r="110" spans="1:9" x14ac:dyDescent="0.35">
      <c r="A110" s="19">
        <v>104</v>
      </c>
      <c r="B110" s="19" t="s">
        <v>380</v>
      </c>
      <c r="C110" s="19" t="s">
        <v>217</v>
      </c>
      <c r="D110" s="21">
        <v>1985</v>
      </c>
      <c r="E110" s="20">
        <v>3.7445601851851855E-2</v>
      </c>
      <c r="F110" s="21" t="s">
        <v>29</v>
      </c>
      <c r="G110" s="19">
        <v>7</v>
      </c>
      <c r="H110" s="19">
        <v>137</v>
      </c>
      <c r="I110" s="7">
        <f t="shared" si="1"/>
        <v>3.7445601851851854E-3</v>
      </c>
    </row>
    <row r="111" spans="1:9" x14ac:dyDescent="0.35">
      <c r="A111" s="19">
        <v>105</v>
      </c>
      <c r="B111" s="19" t="s">
        <v>381</v>
      </c>
      <c r="C111" s="19" t="s">
        <v>217</v>
      </c>
      <c r="D111" s="21">
        <v>1978</v>
      </c>
      <c r="E111" s="20">
        <v>3.7449074074074072E-2</v>
      </c>
      <c r="F111" s="21" t="s">
        <v>27</v>
      </c>
      <c r="G111" s="19">
        <v>20</v>
      </c>
      <c r="H111" s="19">
        <v>138</v>
      </c>
      <c r="I111" s="7">
        <f t="shared" si="1"/>
        <v>3.7449074074074073E-3</v>
      </c>
    </row>
    <row r="112" spans="1:9" x14ac:dyDescent="0.35">
      <c r="A112" s="19">
        <v>106</v>
      </c>
      <c r="B112" s="19" t="s">
        <v>336</v>
      </c>
      <c r="C112" s="19" t="s">
        <v>260</v>
      </c>
      <c r="D112" s="21">
        <v>1963</v>
      </c>
      <c r="E112" s="20">
        <v>3.7460648148148153E-2</v>
      </c>
      <c r="F112" s="21" t="s">
        <v>26</v>
      </c>
      <c r="G112" s="19">
        <v>26</v>
      </c>
      <c r="H112" s="19">
        <v>140</v>
      </c>
      <c r="I112" s="7">
        <f t="shared" si="1"/>
        <v>3.7460648148148154E-3</v>
      </c>
    </row>
    <row r="113" spans="1:9" x14ac:dyDescent="0.35">
      <c r="A113" s="19">
        <v>107</v>
      </c>
      <c r="B113" s="19" t="s">
        <v>337</v>
      </c>
      <c r="C113" s="19" t="s">
        <v>199</v>
      </c>
      <c r="D113" s="21">
        <v>1969</v>
      </c>
      <c r="E113" s="20">
        <v>3.7559027777777775E-2</v>
      </c>
      <c r="F113" s="21" t="s">
        <v>28</v>
      </c>
      <c r="G113" s="19">
        <v>22</v>
      </c>
      <c r="H113" s="19">
        <v>47</v>
      </c>
      <c r="I113" s="7">
        <f t="shared" si="1"/>
        <v>3.7559027777777773E-3</v>
      </c>
    </row>
    <row r="114" spans="1:9" x14ac:dyDescent="0.35">
      <c r="A114" s="19">
        <v>108</v>
      </c>
      <c r="B114" s="19" t="s">
        <v>338</v>
      </c>
      <c r="C114" s="19" t="s">
        <v>309</v>
      </c>
      <c r="D114" s="21">
        <v>1969</v>
      </c>
      <c r="E114" s="20">
        <v>3.7818287037037039E-2</v>
      </c>
      <c r="F114" s="21" t="s">
        <v>28</v>
      </c>
      <c r="G114" s="19">
        <v>23</v>
      </c>
      <c r="H114" s="19">
        <v>77</v>
      </c>
      <c r="I114" s="7">
        <f t="shared" si="1"/>
        <v>3.7818287037037039E-3</v>
      </c>
    </row>
    <row r="115" spans="1:9" x14ac:dyDescent="0.35">
      <c r="A115" s="19">
        <v>109</v>
      </c>
      <c r="B115" s="19" t="s">
        <v>382</v>
      </c>
      <c r="C115" s="19" t="s">
        <v>46</v>
      </c>
      <c r="D115" s="21">
        <v>1965</v>
      </c>
      <c r="E115" s="20">
        <v>3.8130787037037032E-2</v>
      </c>
      <c r="F115" s="21" t="s">
        <v>26</v>
      </c>
      <c r="G115" s="19">
        <v>27</v>
      </c>
      <c r="H115" s="19">
        <v>65</v>
      </c>
      <c r="I115" s="7">
        <f t="shared" si="1"/>
        <v>3.8130787037037031E-3</v>
      </c>
    </row>
    <row r="116" spans="1:9" x14ac:dyDescent="0.35">
      <c r="A116" s="19">
        <v>110</v>
      </c>
      <c r="B116" s="19" t="s">
        <v>383</v>
      </c>
      <c r="C116" s="19" t="s">
        <v>218</v>
      </c>
      <c r="D116" s="21">
        <v>1950</v>
      </c>
      <c r="E116" s="20">
        <v>3.8386574074074073E-2</v>
      </c>
      <c r="F116" s="21" t="s">
        <v>30</v>
      </c>
      <c r="G116" s="19">
        <v>11</v>
      </c>
      <c r="H116" s="19">
        <v>90</v>
      </c>
      <c r="I116" s="7">
        <f t="shared" si="1"/>
        <v>3.8386574074074074E-3</v>
      </c>
    </row>
    <row r="117" spans="1:9" x14ac:dyDescent="0.35">
      <c r="A117" s="19">
        <v>111</v>
      </c>
      <c r="B117" s="19" t="s">
        <v>270</v>
      </c>
      <c r="C117" s="19" t="s">
        <v>339</v>
      </c>
      <c r="D117" s="21">
        <v>1959</v>
      </c>
      <c r="E117" s="20">
        <v>3.8431712962962966E-2</v>
      </c>
      <c r="F117" s="21" t="s">
        <v>26</v>
      </c>
      <c r="G117" s="19">
        <v>28</v>
      </c>
      <c r="H117" s="19">
        <v>116</v>
      </c>
      <c r="I117" s="7">
        <f t="shared" si="1"/>
        <v>3.8431712962962968E-3</v>
      </c>
    </row>
    <row r="118" spans="1:9" x14ac:dyDescent="0.35">
      <c r="A118" s="19">
        <v>112</v>
      </c>
      <c r="B118" s="19" t="s">
        <v>384</v>
      </c>
      <c r="C118" s="19" t="s">
        <v>303</v>
      </c>
      <c r="D118" s="21">
        <v>1966</v>
      </c>
      <c r="E118" s="20">
        <v>3.8605324074074077E-2</v>
      </c>
      <c r="F118" s="21" t="s">
        <v>26</v>
      </c>
      <c r="G118" s="19">
        <v>29</v>
      </c>
      <c r="H118" s="19">
        <v>118</v>
      </c>
      <c r="I118" s="7">
        <f t="shared" si="1"/>
        <v>3.8605324074074076E-3</v>
      </c>
    </row>
    <row r="119" spans="1:9" x14ac:dyDescent="0.35">
      <c r="A119" s="19">
        <v>113</v>
      </c>
      <c r="B119" s="19" t="s">
        <v>123</v>
      </c>
      <c r="C119" s="19" t="s">
        <v>303</v>
      </c>
      <c r="D119" s="21">
        <v>1960</v>
      </c>
      <c r="E119" s="20">
        <v>3.8625E-2</v>
      </c>
      <c r="F119" s="21" t="s">
        <v>26</v>
      </c>
      <c r="G119" s="19">
        <v>30</v>
      </c>
      <c r="H119" s="19">
        <v>136</v>
      </c>
      <c r="I119" s="7">
        <f t="shared" si="1"/>
        <v>3.8625E-3</v>
      </c>
    </row>
    <row r="120" spans="1:9" x14ac:dyDescent="0.35">
      <c r="A120" s="19">
        <v>114</v>
      </c>
      <c r="B120" s="19" t="s">
        <v>219</v>
      </c>
      <c r="C120" s="19" t="s">
        <v>80</v>
      </c>
      <c r="D120" s="21">
        <v>1971</v>
      </c>
      <c r="E120" s="20">
        <v>3.8719907407407404E-2</v>
      </c>
      <c r="F120" s="21" t="s">
        <v>28</v>
      </c>
      <c r="G120" s="19">
        <v>24</v>
      </c>
      <c r="H120" s="19">
        <v>63</v>
      </c>
      <c r="I120" s="7">
        <f t="shared" si="1"/>
        <v>3.8719907407407405E-3</v>
      </c>
    </row>
    <row r="121" spans="1:9" x14ac:dyDescent="0.35">
      <c r="A121" s="19">
        <v>115</v>
      </c>
      <c r="B121" s="19" t="s">
        <v>385</v>
      </c>
      <c r="C121" s="19" t="s">
        <v>56</v>
      </c>
      <c r="D121" s="21">
        <v>1968</v>
      </c>
      <c r="E121" s="20">
        <v>3.8770833333333331E-2</v>
      </c>
      <c r="F121" s="21" t="s">
        <v>32</v>
      </c>
      <c r="G121" s="19">
        <v>7</v>
      </c>
      <c r="H121" s="19">
        <v>106</v>
      </c>
      <c r="I121" s="7">
        <f t="shared" si="1"/>
        <v>3.8770833333333331E-3</v>
      </c>
    </row>
    <row r="122" spans="1:9" x14ac:dyDescent="0.35">
      <c r="A122" s="19">
        <v>116</v>
      </c>
      <c r="B122" s="19" t="s">
        <v>386</v>
      </c>
      <c r="C122" s="19" t="s">
        <v>187</v>
      </c>
      <c r="D122" s="21">
        <v>1973</v>
      </c>
      <c r="E122" s="20">
        <v>3.8805555555555558E-2</v>
      </c>
      <c r="F122" s="21" t="s">
        <v>28</v>
      </c>
      <c r="G122" s="19">
        <v>25</v>
      </c>
      <c r="H122" s="19">
        <v>95</v>
      </c>
      <c r="I122" s="7">
        <f t="shared" si="1"/>
        <v>3.8805555555555559E-3</v>
      </c>
    </row>
    <row r="123" spans="1:9" x14ac:dyDescent="0.35">
      <c r="A123" s="19">
        <v>117</v>
      </c>
      <c r="B123" s="19" t="s">
        <v>340</v>
      </c>
      <c r="C123" s="19" t="s">
        <v>57</v>
      </c>
      <c r="D123" s="21">
        <v>1946</v>
      </c>
      <c r="E123" s="20">
        <v>3.9846064814814813E-2</v>
      </c>
      <c r="F123" s="21" t="s">
        <v>34</v>
      </c>
      <c r="G123" s="19">
        <v>1</v>
      </c>
      <c r="H123" s="19">
        <v>79</v>
      </c>
      <c r="I123" s="7">
        <f t="shared" si="1"/>
        <v>3.9846064814814813E-3</v>
      </c>
    </row>
    <row r="124" spans="1:9" x14ac:dyDescent="0.35">
      <c r="A124" s="19">
        <v>118</v>
      </c>
      <c r="B124" s="19" t="s">
        <v>387</v>
      </c>
      <c r="C124" s="19" t="s">
        <v>271</v>
      </c>
      <c r="D124" s="21">
        <v>1982</v>
      </c>
      <c r="E124" s="20">
        <v>4.0010416666666666E-2</v>
      </c>
      <c r="F124" s="21" t="s">
        <v>27</v>
      </c>
      <c r="G124" s="19">
        <v>21</v>
      </c>
      <c r="H124" s="19">
        <v>21</v>
      </c>
      <c r="I124" s="7">
        <f t="shared" si="1"/>
        <v>4.0010416666666666E-3</v>
      </c>
    </row>
    <row r="125" spans="1:9" x14ac:dyDescent="0.35">
      <c r="A125" s="19">
        <v>119</v>
      </c>
      <c r="B125" s="19" t="s">
        <v>81</v>
      </c>
      <c r="C125" s="19" t="s">
        <v>45</v>
      </c>
      <c r="D125" s="21">
        <v>1986</v>
      </c>
      <c r="E125" s="20">
        <v>4.0109953703703703E-2</v>
      </c>
      <c r="F125" s="21" t="s">
        <v>27</v>
      </c>
      <c r="G125" s="19">
        <v>22</v>
      </c>
      <c r="H125" s="19">
        <v>7</v>
      </c>
      <c r="I125" s="7">
        <f t="shared" si="1"/>
        <v>4.0109953703703705E-3</v>
      </c>
    </row>
    <row r="126" spans="1:9" x14ac:dyDescent="0.35">
      <c r="A126" s="19">
        <v>120</v>
      </c>
      <c r="B126" s="19" t="s">
        <v>124</v>
      </c>
      <c r="C126" s="19" t="s">
        <v>220</v>
      </c>
      <c r="D126" s="21">
        <v>1988</v>
      </c>
      <c r="E126" s="20">
        <v>4.0478009259259255E-2</v>
      </c>
      <c r="F126" s="21" t="s">
        <v>35</v>
      </c>
      <c r="G126" s="19">
        <v>1</v>
      </c>
      <c r="H126" s="19">
        <v>114</v>
      </c>
      <c r="I126" s="7">
        <f t="shared" si="1"/>
        <v>4.0478009259259252E-3</v>
      </c>
    </row>
    <row r="127" spans="1:9" x14ac:dyDescent="0.35">
      <c r="A127" s="19">
        <v>121</v>
      </c>
      <c r="B127" s="19" t="s">
        <v>188</v>
      </c>
      <c r="C127" s="19" t="s">
        <v>220</v>
      </c>
      <c r="D127" s="21">
        <v>1982</v>
      </c>
      <c r="E127" s="20">
        <v>4.0482638888888887E-2</v>
      </c>
      <c r="F127" s="21" t="s">
        <v>27</v>
      </c>
      <c r="G127" s="19">
        <v>23</v>
      </c>
      <c r="H127" s="19">
        <v>115</v>
      </c>
      <c r="I127" s="7">
        <f t="shared" si="1"/>
        <v>4.0482638888888886E-3</v>
      </c>
    </row>
    <row r="128" spans="1:9" x14ac:dyDescent="0.35">
      <c r="A128" s="19">
        <v>122</v>
      </c>
      <c r="B128" s="19" t="s">
        <v>82</v>
      </c>
      <c r="C128" s="19" t="s">
        <v>49</v>
      </c>
      <c r="D128" s="21">
        <v>1950</v>
      </c>
      <c r="E128" s="20">
        <v>4.0594907407407406E-2</v>
      </c>
      <c r="F128" s="21" t="s">
        <v>30</v>
      </c>
      <c r="G128" s="19">
        <v>12</v>
      </c>
      <c r="H128" s="19">
        <v>117</v>
      </c>
      <c r="I128" s="7">
        <f t="shared" si="1"/>
        <v>4.0594907407407402E-3</v>
      </c>
    </row>
    <row r="129" spans="1:9" x14ac:dyDescent="0.35">
      <c r="A129" s="19">
        <v>123</v>
      </c>
      <c r="B129" s="19" t="s">
        <v>125</v>
      </c>
      <c r="C129" s="19" t="s">
        <v>369</v>
      </c>
      <c r="D129" s="21">
        <v>1962</v>
      </c>
      <c r="E129" s="20">
        <v>4.0630787037037035E-2</v>
      </c>
      <c r="F129" s="21" t="s">
        <v>31</v>
      </c>
      <c r="G129" s="19">
        <v>7</v>
      </c>
      <c r="H129" s="19">
        <v>89</v>
      </c>
      <c r="I129" s="7">
        <f t="shared" si="1"/>
        <v>4.0630787037037033E-3</v>
      </c>
    </row>
    <row r="130" spans="1:9" x14ac:dyDescent="0.35">
      <c r="A130" s="19">
        <v>124</v>
      </c>
      <c r="B130" s="19" t="s">
        <v>221</v>
      </c>
      <c r="C130" s="19" t="s">
        <v>141</v>
      </c>
      <c r="D130" s="21">
        <v>1943</v>
      </c>
      <c r="E130" s="20">
        <v>4.0921296296296296E-2</v>
      </c>
      <c r="F130" s="21" t="s">
        <v>34</v>
      </c>
      <c r="G130" s="19">
        <v>2</v>
      </c>
      <c r="H130" s="19">
        <v>121</v>
      </c>
      <c r="I130" s="7">
        <f t="shared" si="1"/>
        <v>4.0921296296296296E-3</v>
      </c>
    </row>
    <row r="131" spans="1:9" x14ac:dyDescent="0.35">
      <c r="A131" s="19">
        <v>125</v>
      </c>
      <c r="B131" s="19" t="s">
        <v>189</v>
      </c>
      <c r="C131" s="19" t="s">
        <v>388</v>
      </c>
      <c r="D131" s="21">
        <v>1970</v>
      </c>
      <c r="E131" s="20">
        <v>4.1055555555555553E-2</v>
      </c>
      <c r="F131" s="21" t="s">
        <v>32</v>
      </c>
      <c r="G131" s="19">
        <v>8</v>
      </c>
      <c r="H131" s="19">
        <v>131</v>
      </c>
      <c r="I131" s="7">
        <f t="shared" si="1"/>
        <v>4.105555555555555E-3</v>
      </c>
    </row>
    <row r="132" spans="1:9" x14ac:dyDescent="0.35">
      <c r="A132" s="19">
        <v>126</v>
      </c>
      <c r="B132" s="19" t="s">
        <v>126</v>
      </c>
      <c r="C132" s="19" t="s">
        <v>369</v>
      </c>
      <c r="D132" s="21">
        <v>1957</v>
      </c>
      <c r="E132" s="20">
        <v>4.118287037037037E-2</v>
      </c>
      <c r="F132" s="21" t="s">
        <v>30</v>
      </c>
      <c r="G132" s="19">
        <v>13</v>
      </c>
      <c r="H132" s="19">
        <v>88</v>
      </c>
      <c r="I132" s="7">
        <f t="shared" si="1"/>
        <v>4.1182870370370366E-3</v>
      </c>
    </row>
    <row r="133" spans="1:9" x14ac:dyDescent="0.35">
      <c r="A133" s="19">
        <v>127</v>
      </c>
      <c r="B133" s="19" t="s">
        <v>127</v>
      </c>
      <c r="C133" s="19" t="s">
        <v>220</v>
      </c>
      <c r="D133" s="21">
        <v>1958</v>
      </c>
      <c r="E133" s="20">
        <v>4.1248842592592594E-2</v>
      </c>
      <c r="F133" s="21" t="s">
        <v>31</v>
      </c>
      <c r="G133" s="19">
        <v>8</v>
      </c>
      <c r="H133" s="19">
        <v>91</v>
      </c>
      <c r="I133" s="7">
        <f t="shared" si="1"/>
        <v>4.1248842592592596E-3</v>
      </c>
    </row>
    <row r="134" spans="1:9" x14ac:dyDescent="0.35">
      <c r="A134" s="19">
        <v>128</v>
      </c>
      <c r="B134" s="19" t="s">
        <v>222</v>
      </c>
      <c r="C134" s="19" t="s">
        <v>61</v>
      </c>
      <c r="D134" s="21">
        <v>1953</v>
      </c>
      <c r="E134" s="20">
        <v>4.1547453703703704E-2</v>
      </c>
      <c r="F134" s="21" t="s">
        <v>30</v>
      </c>
      <c r="G134" s="19">
        <v>14</v>
      </c>
      <c r="H134" s="19">
        <v>31</v>
      </c>
      <c r="I134" s="7">
        <f t="shared" si="1"/>
        <v>4.1547453703703703E-3</v>
      </c>
    </row>
    <row r="135" spans="1:9" x14ac:dyDescent="0.35">
      <c r="A135" s="19">
        <v>129</v>
      </c>
      <c r="B135" s="19" t="s">
        <v>272</v>
      </c>
      <c r="C135" s="19" t="s">
        <v>58</v>
      </c>
      <c r="D135" s="21">
        <v>1965</v>
      </c>
      <c r="E135" s="20">
        <v>4.1582175925925925E-2</v>
      </c>
      <c r="F135" s="21" t="s">
        <v>26</v>
      </c>
      <c r="G135" s="19">
        <v>31</v>
      </c>
      <c r="H135" s="19">
        <v>74</v>
      </c>
      <c r="I135" s="7">
        <f t="shared" si="1"/>
        <v>4.1582175925925927E-3</v>
      </c>
    </row>
    <row r="136" spans="1:9" x14ac:dyDescent="0.35">
      <c r="A136" s="19">
        <v>130</v>
      </c>
      <c r="B136" s="19" t="s">
        <v>128</v>
      </c>
      <c r="C136" s="19" t="s">
        <v>223</v>
      </c>
      <c r="D136" s="21">
        <v>1972</v>
      </c>
      <c r="E136" s="24">
        <v>4.180208333333333E-2</v>
      </c>
      <c r="F136" s="21" t="s">
        <v>28</v>
      </c>
      <c r="G136" s="19">
        <v>26</v>
      </c>
      <c r="H136" s="19">
        <v>54</v>
      </c>
      <c r="I136" s="7">
        <f t="shared" ref="I136:I144" si="2">E136/$D$3</f>
        <v>4.1802083333333327E-3</v>
      </c>
    </row>
    <row r="137" spans="1:9" x14ac:dyDescent="0.35">
      <c r="A137" s="19">
        <v>131</v>
      </c>
      <c r="B137" s="19" t="s">
        <v>341</v>
      </c>
      <c r="C137" s="19" t="s">
        <v>178</v>
      </c>
      <c r="D137" s="21">
        <v>1970</v>
      </c>
      <c r="E137" s="24">
        <v>4.1857638888888889E-2</v>
      </c>
      <c r="F137" s="21" t="s">
        <v>32</v>
      </c>
      <c r="G137" s="19">
        <v>9</v>
      </c>
      <c r="H137" s="19">
        <v>58</v>
      </c>
      <c r="I137" s="7">
        <f t="shared" si="2"/>
        <v>4.185763888888889E-3</v>
      </c>
    </row>
    <row r="138" spans="1:9" x14ac:dyDescent="0.35">
      <c r="A138" s="19">
        <v>132</v>
      </c>
      <c r="B138" s="19" t="s">
        <v>273</v>
      </c>
      <c r="C138" s="19" t="s">
        <v>199</v>
      </c>
      <c r="D138" s="21">
        <v>1957</v>
      </c>
      <c r="E138" s="24">
        <v>4.2009259259259253E-2</v>
      </c>
      <c r="F138" s="21" t="s">
        <v>30</v>
      </c>
      <c r="G138" s="19">
        <v>15</v>
      </c>
      <c r="H138" s="19">
        <v>48</v>
      </c>
      <c r="I138" s="7">
        <f t="shared" si="2"/>
        <v>4.2009259259259257E-3</v>
      </c>
    </row>
    <row r="139" spans="1:9" x14ac:dyDescent="0.35">
      <c r="A139" s="19">
        <v>133</v>
      </c>
      <c r="B139" s="19" t="s">
        <v>190</v>
      </c>
      <c r="C139" s="19" t="s">
        <v>303</v>
      </c>
      <c r="D139" s="21">
        <v>1992</v>
      </c>
      <c r="E139" s="24">
        <v>4.2185185185185187E-2</v>
      </c>
      <c r="F139" s="21" t="s">
        <v>35</v>
      </c>
      <c r="G139" s="19">
        <v>2</v>
      </c>
      <c r="H139" s="19">
        <v>141</v>
      </c>
      <c r="I139" s="7">
        <f t="shared" si="2"/>
        <v>4.218518518518519E-3</v>
      </c>
    </row>
    <row r="140" spans="1:9" x14ac:dyDescent="0.35">
      <c r="A140" s="19">
        <v>134</v>
      </c>
      <c r="B140" s="19" t="s">
        <v>129</v>
      </c>
      <c r="C140" s="19" t="s">
        <v>54</v>
      </c>
      <c r="D140" s="21">
        <v>1987</v>
      </c>
      <c r="E140" s="24">
        <v>4.4299768518518523E-2</v>
      </c>
      <c r="F140" s="21" t="s">
        <v>27</v>
      </c>
      <c r="G140" s="19">
        <v>24</v>
      </c>
      <c r="H140" s="19">
        <v>110</v>
      </c>
      <c r="I140" s="7">
        <f t="shared" si="2"/>
        <v>4.4299768518518525E-3</v>
      </c>
    </row>
    <row r="141" spans="1:9" x14ac:dyDescent="0.35">
      <c r="A141" s="19">
        <v>135</v>
      </c>
      <c r="B141" s="19" t="s">
        <v>191</v>
      </c>
      <c r="C141" s="19" t="s">
        <v>342</v>
      </c>
      <c r="D141" s="21">
        <v>1953</v>
      </c>
      <c r="E141" s="24">
        <v>5.2699074074074072E-2</v>
      </c>
      <c r="F141" s="21" t="s">
        <v>36</v>
      </c>
      <c r="G141" s="19">
        <v>1</v>
      </c>
      <c r="H141" s="19">
        <v>143</v>
      </c>
      <c r="I141" s="7">
        <f t="shared" si="2"/>
        <v>5.2699074074074072E-3</v>
      </c>
    </row>
    <row r="142" spans="1:9" x14ac:dyDescent="0.35">
      <c r="A142" s="19">
        <v>136</v>
      </c>
      <c r="B142" s="19" t="s">
        <v>343</v>
      </c>
      <c r="C142" s="19" t="s">
        <v>83</v>
      </c>
      <c r="D142" s="21">
        <v>1940</v>
      </c>
      <c r="E142" s="24">
        <v>5.426967592592593E-2</v>
      </c>
      <c r="F142" s="21" t="s">
        <v>34</v>
      </c>
      <c r="G142" s="19">
        <v>3</v>
      </c>
      <c r="H142" s="19">
        <v>59</v>
      </c>
      <c r="I142" s="7">
        <f t="shared" si="2"/>
        <v>5.4269675925925926E-3</v>
      </c>
    </row>
    <row r="143" spans="1:9" x14ac:dyDescent="0.35">
      <c r="A143" s="19">
        <v>137</v>
      </c>
      <c r="B143" s="19" t="s">
        <v>224</v>
      </c>
      <c r="C143" s="19" t="s">
        <v>46</v>
      </c>
      <c r="D143" s="21">
        <v>1968</v>
      </c>
      <c r="E143" s="24">
        <v>5.618981481481481E-2</v>
      </c>
      <c r="F143" s="21" t="s">
        <v>32</v>
      </c>
      <c r="G143" s="19">
        <v>10</v>
      </c>
      <c r="H143" s="19">
        <v>64</v>
      </c>
      <c r="I143" s="7">
        <f t="shared" si="2"/>
        <v>5.6189814814814809E-3</v>
      </c>
    </row>
    <row r="144" spans="1:9" x14ac:dyDescent="0.35">
      <c r="A144" s="19">
        <v>138</v>
      </c>
      <c r="B144" s="19" t="s">
        <v>130</v>
      </c>
      <c r="C144" s="19" t="s">
        <v>344</v>
      </c>
      <c r="D144" s="21">
        <v>1941</v>
      </c>
      <c r="E144" s="24">
        <v>6.27326388888889E-2</v>
      </c>
      <c r="F144" s="21" t="s">
        <v>34</v>
      </c>
      <c r="G144" s="19">
        <v>4</v>
      </c>
      <c r="H144" s="19">
        <v>148</v>
      </c>
      <c r="I144" s="7">
        <f t="shared" si="2"/>
        <v>6.2732638888888899E-3</v>
      </c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zoomScaleNormal="100" workbookViewId="0">
      <pane ySplit="6" topLeftCell="A7" activePane="bottomLeft" state="frozen"/>
      <selection activeCell="I7" sqref="I7"/>
      <selection pane="bottomLeft" activeCell="A4" sqref="A4"/>
    </sheetView>
  </sheetViews>
  <sheetFormatPr baseColWidth="10" defaultColWidth="11.453125" defaultRowHeight="14.5" x14ac:dyDescent="0.25"/>
  <cols>
    <col min="1" max="1" width="5.6328125" style="6" customWidth="1"/>
    <col min="2" max="3" width="25.7265625" style="1" customWidth="1"/>
    <col min="4" max="4" width="6.6328125" style="2" customWidth="1"/>
    <col min="5" max="5" width="11.453125" style="26"/>
    <col min="6" max="6" width="8.6328125" style="27" customWidth="1"/>
    <col min="7" max="7" width="8.6328125" style="6" customWidth="1"/>
    <col min="8" max="8" width="6.6328125" style="6" customWidth="1"/>
    <col min="9" max="9" width="8.6328125" style="7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5" customFormat="1" x14ac:dyDescent="0.25">
      <c r="A3" s="5" t="s">
        <v>22</v>
      </c>
      <c r="B3" s="25"/>
      <c r="C3" s="25" t="s">
        <v>10</v>
      </c>
      <c r="D3" s="23">
        <v>5.0999999999999996</v>
      </c>
      <c r="E3" s="30" t="s">
        <v>11</v>
      </c>
      <c r="F3" s="30"/>
      <c r="G3" s="31">
        <v>42805</v>
      </c>
      <c r="H3" s="31"/>
      <c r="I3" s="31"/>
    </row>
    <row r="4" spans="1:9" ht="6" customHeight="1" x14ac:dyDescent="0.25">
      <c r="A4" s="3"/>
    </row>
    <row r="5" spans="1:9" s="4" customFormat="1" x14ac:dyDescent="0.25">
      <c r="A5" s="8" t="s">
        <v>1</v>
      </c>
      <c r="B5" s="8" t="s">
        <v>2</v>
      </c>
      <c r="C5" s="8" t="s">
        <v>3</v>
      </c>
      <c r="D5" s="8" t="s">
        <v>4</v>
      </c>
      <c r="E5" s="28" t="s">
        <v>5</v>
      </c>
      <c r="F5" s="8" t="s">
        <v>7</v>
      </c>
      <c r="G5" s="8" t="s">
        <v>8</v>
      </c>
      <c r="H5" s="8" t="s">
        <v>6</v>
      </c>
      <c r="I5" s="9" t="s">
        <v>9</v>
      </c>
    </row>
    <row r="6" spans="1:9" x14ac:dyDescent="0.25">
      <c r="A6" s="10"/>
      <c r="B6" s="11">
        <f>SUBTOTAL(3,B7:B1007)</f>
        <v>62</v>
      </c>
      <c r="C6" s="12"/>
      <c r="D6" s="13"/>
      <c r="E6" s="29"/>
      <c r="F6" s="13"/>
      <c r="G6" s="13"/>
      <c r="H6" s="13"/>
      <c r="I6" s="14"/>
    </row>
    <row r="7" spans="1:9" x14ac:dyDescent="0.35">
      <c r="A7" s="19">
        <v>1</v>
      </c>
      <c r="B7" s="19" t="s">
        <v>289</v>
      </c>
      <c r="C7" s="19" t="s">
        <v>389</v>
      </c>
      <c r="D7" s="21">
        <v>2000</v>
      </c>
      <c r="E7" s="20">
        <v>1.2118055555555556E-2</v>
      </c>
      <c r="F7" s="21" t="s">
        <v>24</v>
      </c>
      <c r="G7" s="19">
        <v>1</v>
      </c>
      <c r="H7" s="6">
        <v>442</v>
      </c>
      <c r="I7" s="7">
        <f>E7/$D$3</f>
        <v>2.3760893246187365E-3</v>
      </c>
    </row>
    <row r="8" spans="1:9" x14ac:dyDescent="0.35">
      <c r="A8" s="19">
        <v>2</v>
      </c>
      <c r="B8" s="19" t="s">
        <v>240</v>
      </c>
      <c r="C8" s="19" t="s">
        <v>145</v>
      </c>
      <c r="D8" s="21">
        <v>2000</v>
      </c>
      <c r="E8" s="20">
        <v>1.2484953703703701E-2</v>
      </c>
      <c r="F8" s="21" t="s">
        <v>24</v>
      </c>
      <c r="G8" s="19">
        <v>2</v>
      </c>
      <c r="H8" s="6">
        <v>450</v>
      </c>
      <c r="I8" s="7">
        <f t="shared" ref="I8:I68" si="0">E8/$D$3</f>
        <v>2.4480301379811182E-3</v>
      </c>
    </row>
    <row r="9" spans="1:9" x14ac:dyDescent="0.35">
      <c r="A9" s="19">
        <v>3</v>
      </c>
      <c r="B9" s="19" t="s">
        <v>390</v>
      </c>
      <c r="C9" s="19" t="s">
        <v>389</v>
      </c>
      <c r="D9" s="21">
        <v>1999</v>
      </c>
      <c r="E9" s="20">
        <v>1.2762731481481481E-2</v>
      </c>
      <c r="F9" s="21" t="s">
        <v>23</v>
      </c>
      <c r="G9" s="19">
        <v>1</v>
      </c>
      <c r="H9" s="6">
        <v>464</v>
      </c>
      <c r="I9" s="7">
        <f t="shared" si="0"/>
        <v>2.5024963689179378E-3</v>
      </c>
    </row>
    <row r="10" spans="1:9" x14ac:dyDescent="0.35">
      <c r="A10" s="19">
        <v>4</v>
      </c>
      <c r="B10" s="19" t="s">
        <v>98</v>
      </c>
      <c r="C10" s="19" t="s">
        <v>152</v>
      </c>
      <c r="D10" s="21">
        <v>2002</v>
      </c>
      <c r="E10" s="20">
        <v>1.3876157407407406E-2</v>
      </c>
      <c r="F10" s="21" t="s">
        <v>43</v>
      </c>
      <c r="G10" s="19">
        <v>1</v>
      </c>
      <c r="H10" s="6">
        <v>459</v>
      </c>
      <c r="I10" s="7">
        <f t="shared" si="0"/>
        <v>2.7208151779230211E-3</v>
      </c>
    </row>
    <row r="11" spans="1:9" x14ac:dyDescent="0.35">
      <c r="A11" s="19">
        <v>5</v>
      </c>
      <c r="B11" s="19" t="s">
        <v>241</v>
      </c>
      <c r="C11" s="19" t="s">
        <v>359</v>
      </c>
      <c r="D11" s="21">
        <v>1971</v>
      </c>
      <c r="E11" s="20">
        <v>1.4120370370370368E-2</v>
      </c>
      <c r="F11" s="21" t="s">
        <v>28</v>
      </c>
      <c r="G11" s="19">
        <v>1</v>
      </c>
      <c r="H11" s="6">
        <v>438</v>
      </c>
      <c r="I11" s="7">
        <f t="shared" si="0"/>
        <v>2.7687000726216411E-3</v>
      </c>
    </row>
    <row r="12" spans="1:9" x14ac:dyDescent="0.35">
      <c r="A12" s="19">
        <v>6</v>
      </c>
      <c r="B12" s="19" t="s">
        <v>242</v>
      </c>
      <c r="C12" s="19" t="s">
        <v>360</v>
      </c>
      <c r="D12" s="21">
        <v>1954</v>
      </c>
      <c r="E12" s="20">
        <v>1.4168981481481482E-2</v>
      </c>
      <c r="F12" s="21" t="s">
        <v>30</v>
      </c>
      <c r="G12" s="19">
        <v>1</v>
      </c>
      <c r="H12" s="6">
        <v>451</v>
      </c>
      <c r="I12" s="7">
        <f t="shared" si="0"/>
        <v>2.7782316630355847E-3</v>
      </c>
    </row>
    <row r="13" spans="1:9" x14ac:dyDescent="0.35">
      <c r="A13" s="19">
        <v>7</v>
      </c>
      <c r="B13" s="19" t="s">
        <v>243</v>
      </c>
      <c r="C13" s="19" t="s">
        <v>391</v>
      </c>
      <c r="D13" s="21">
        <v>2000</v>
      </c>
      <c r="E13" s="20">
        <v>1.4386574074074072E-2</v>
      </c>
      <c r="F13" s="21" t="s">
        <v>43</v>
      </c>
      <c r="G13" s="19">
        <v>2</v>
      </c>
      <c r="H13" s="6">
        <v>439</v>
      </c>
      <c r="I13" s="7">
        <f t="shared" si="0"/>
        <v>2.8208968772694262E-3</v>
      </c>
    </row>
    <row r="14" spans="1:9" x14ac:dyDescent="0.35">
      <c r="A14" s="19">
        <v>8</v>
      </c>
      <c r="B14" s="19" t="s">
        <v>290</v>
      </c>
      <c r="C14" s="19" t="s">
        <v>389</v>
      </c>
      <c r="D14" s="21">
        <v>1995</v>
      </c>
      <c r="E14" s="20">
        <v>1.4697916666666666E-2</v>
      </c>
      <c r="F14" s="21" t="s">
        <v>25</v>
      </c>
      <c r="G14" s="19">
        <v>1</v>
      </c>
      <c r="H14" s="6">
        <v>446</v>
      </c>
      <c r="I14" s="7">
        <f t="shared" si="0"/>
        <v>2.8819444444444448E-3</v>
      </c>
    </row>
    <row r="15" spans="1:9" x14ac:dyDescent="0.35">
      <c r="A15" s="19">
        <v>9</v>
      </c>
      <c r="B15" s="19" t="s">
        <v>392</v>
      </c>
      <c r="C15" s="19" t="s">
        <v>393</v>
      </c>
      <c r="D15" s="21">
        <v>2001</v>
      </c>
      <c r="E15" s="20">
        <v>1.4701388888888891E-2</v>
      </c>
      <c r="F15" s="21" t="s">
        <v>24</v>
      </c>
      <c r="G15" s="19">
        <v>3</v>
      </c>
      <c r="H15" s="6">
        <v>427</v>
      </c>
      <c r="I15" s="7">
        <f t="shared" si="0"/>
        <v>2.8826252723311552E-3</v>
      </c>
    </row>
    <row r="16" spans="1:9" x14ac:dyDescent="0.35">
      <c r="A16" s="19">
        <v>10</v>
      </c>
      <c r="B16" s="19" t="s">
        <v>291</v>
      </c>
      <c r="C16" s="19" t="s">
        <v>292</v>
      </c>
      <c r="D16" s="21">
        <v>1979</v>
      </c>
      <c r="E16" s="20">
        <v>1.5020833333333332E-2</v>
      </c>
      <c r="F16" s="21" t="s">
        <v>27</v>
      </c>
      <c r="G16" s="19">
        <v>1</v>
      </c>
      <c r="H16" s="6">
        <v>449</v>
      </c>
      <c r="I16" s="7">
        <f t="shared" si="0"/>
        <v>2.9452614379084966E-3</v>
      </c>
    </row>
    <row r="17" spans="1:9" x14ac:dyDescent="0.35">
      <c r="A17" s="19">
        <v>11</v>
      </c>
      <c r="B17" s="19" t="s">
        <v>394</v>
      </c>
      <c r="C17" s="19" t="s">
        <v>361</v>
      </c>
      <c r="D17" s="21">
        <v>2003</v>
      </c>
      <c r="E17" s="20">
        <v>1.5430555555555553E-2</v>
      </c>
      <c r="F17" s="21" t="s">
        <v>24</v>
      </c>
      <c r="G17" s="19">
        <v>4</v>
      </c>
      <c r="H17" s="6">
        <v>437</v>
      </c>
      <c r="I17" s="7">
        <f t="shared" si="0"/>
        <v>3.0255991285403046E-3</v>
      </c>
    </row>
    <row r="18" spans="1:9" x14ac:dyDescent="0.35">
      <c r="A18" s="19">
        <v>12</v>
      </c>
      <c r="B18" s="19" t="s">
        <v>99</v>
      </c>
      <c r="C18" s="19" t="s">
        <v>395</v>
      </c>
      <c r="D18" s="21">
        <v>2005</v>
      </c>
      <c r="E18" s="20">
        <v>1.5634259259259257E-2</v>
      </c>
      <c r="F18" s="21" t="s">
        <v>24</v>
      </c>
      <c r="G18" s="19">
        <v>5</v>
      </c>
      <c r="H18" s="6">
        <v>458</v>
      </c>
      <c r="I18" s="7">
        <f t="shared" si="0"/>
        <v>3.0655410312273056E-3</v>
      </c>
    </row>
    <row r="19" spans="1:9" x14ac:dyDescent="0.35">
      <c r="A19" s="19">
        <v>13</v>
      </c>
      <c r="B19" s="19" t="s">
        <v>293</v>
      </c>
      <c r="C19" s="19" t="s">
        <v>389</v>
      </c>
      <c r="D19" s="21">
        <v>1999</v>
      </c>
      <c r="E19" s="20">
        <v>1.5702546296296298E-2</v>
      </c>
      <c r="F19" s="21" t="s">
        <v>44</v>
      </c>
      <c r="G19" s="19">
        <v>1</v>
      </c>
      <c r="H19" s="6">
        <v>444</v>
      </c>
      <c r="I19" s="7">
        <f t="shared" si="0"/>
        <v>3.0789306463326078E-3</v>
      </c>
    </row>
    <row r="20" spans="1:9" x14ac:dyDescent="0.35">
      <c r="A20" s="19">
        <v>14</v>
      </c>
      <c r="B20" s="19" t="s">
        <v>362</v>
      </c>
      <c r="C20" s="19" t="s">
        <v>393</v>
      </c>
      <c r="D20" s="21">
        <v>2004</v>
      </c>
      <c r="E20" s="20">
        <v>1.571296296296296E-2</v>
      </c>
      <c r="F20" s="21" t="s">
        <v>24</v>
      </c>
      <c r="G20" s="19">
        <v>6</v>
      </c>
      <c r="H20" s="6">
        <v>425</v>
      </c>
      <c r="I20" s="7">
        <f t="shared" si="0"/>
        <v>3.0809731299927374E-3</v>
      </c>
    </row>
    <row r="21" spans="1:9" x14ac:dyDescent="0.35">
      <c r="A21" s="19">
        <v>15</v>
      </c>
      <c r="B21" s="19" t="s">
        <v>396</v>
      </c>
      <c r="C21" s="19" t="s">
        <v>393</v>
      </c>
      <c r="D21" s="21">
        <v>2004</v>
      </c>
      <c r="E21" s="20">
        <v>1.5716435185185184E-2</v>
      </c>
      <c r="F21" s="21" t="s">
        <v>24</v>
      </c>
      <c r="G21" s="19">
        <v>7</v>
      </c>
      <c r="H21" s="6">
        <v>420</v>
      </c>
      <c r="I21" s="7">
        <f t="shared" si="0"/>
        <v>3.0816539578794482E-3</v>
      </c>
    </row>
    <row r="22" spans="1:9" x14ac:dyDescent="0.35">
      <c r="A22" s="19">
        <v>16</v>
      </c>
      <c r="B22" s="19" t="s">
        <v>244</v>
      </c>
      <c r="C22" s="19" t="s">
        <v>397</v>
      </c>
      <c r="D22" s="21">
        <v>1976</v>
      </c>
      <c r="E22" s="20">
        <v>1.7071759259259259E-2</v>
      </c>
      <c r="F22" s="21" t="s">
        <v>32</v>
      </c>
      <c r="G22" s="19">
        <v>1</v>
      </c>
      <c r="H22" s="6">
        <v>454</v>
      </c>
      <c r="I22" s="7">
        <f t="shared" si="0"/>
        <v>3.3474037763253453E-3</v>
      </c>
    </row>
    <row r="23" spans="1:9" x14ac:dyDescent="0.35">
      <c r="A23" s="19">
        <v>17</v>
      </c>
      <c r="B23" s="19" t="s">
        <v>245</v>
      </c>
      <c r="C23" s="19" t="s">
        <v>54</v>
      </c>
      <c r="D23" s="21">
        <v>2001</v>
      </c>
      <c r="E23" s="20">
        <v>1.7131944444444446E-2</v>
      </c>
      <c r="F23" s="21" t="s">
        <v>24</v>
      </c>
      <c r="G23" s="19">
        <v>8</v>
      </c>
      <c r="H23" s="6">
        <v>466</v>
      </c>
      <c r="I23" s="7">
        <f t="shared" si="0"/>
        <v>3.3592047930283229E-3</v>
      </c>
    </row>
    <row r="24" spans="1:9" x14ac:dyDescent="0.35">
      <c r="A24" s="19">
        <v>18</v>
      </c>
      <c r="B24" s="19" t="s">
        <v>153</v>
      </c>
      <c r="C24" s="19" t="s">
        <v>397</v>
      </c>
      <c r="D24" s="21">
        <v>1982</v>
      </c>
      <c r="E24" s="20">
        <v>1.7399305555555553E-2</v>
      </c>
      <c r="F24" s="21" t="s">
        <v>29</v>
      </c>
      <c r="G24" s="19">
        <v>1</v>
      </c>
      <c r="H24" s="6">
        <v>455</v>
      </c>
      <c r="I24" s="7">
        <f t="shared" si="0"/>
        <v>3.4116285403050107E-3</v>
      </c>
    </row>
    <row r="25" spans="1:9" x14ac:dyDescent="0.35">
      <c r="A25" s="19">
        <v>19</v>
      </c>
      <c r="B25" s="19" t="s">
        <v>294</v>
      </c>
      <c r="C25" s="19" t="s">
        <v>363</v>
      </c>
      <c r="D25" s="21">
        <v>1960</v>
      </c>
      <c r="E25" s="20">
        <v>1.7479166666666667E-2</v>
      </c>
      <c r="F25" s="21" t="s">
        <v>31</v>
      </c>
      <c r="G25" s="19">
        <v>1</v>
      </c>
      <c r="H25" s="6">
        <v>475</v>
      </c>
      <c r="I25" s="7">
        <f t="shared" si="0"/>
        <v>3.4272875816993469E-3</v>
      </c>
    </row>
    <row r="26" spans="1:9" x14ac:dyDescent="0.35">
      <c r="A26" s="19">
        <v>20</v>
      </c>
      <c r="B26" s="19" t="s">
        <v>246</v>
      </c>
      <c r="C26" s="19" t="s">
        <v>398</v>
      </c>
      <c r="D26" s="21">
        <v>1982</v>
      </c>
      <c r="E26" s="20">
        <v>1.7665509259259259E-2</v>
      </c>
      <c r="F26" s="21" t="s">
        <v>27</v>
      </c>
      <c r="G26" s="19">
        <v>2</v>
      </c>
      <c r="H26" s="6">
        <v>401</v>
      </c>
      <c r="I26" s="7">
        <f t="shared" si="0"/>
        <v>3.4638253449527962E-3</v>
      </c>
    </row>
    <row r="27" spans="1:9" x14ac:dyDescent="0.35">
      <c r="A27" s="19">
        <v>21</v>
      </c>
      <c r="B27" s="19" t="s">
        <v>295</v>
      </c>
      <c r="C27" s="19" t="s">
        <v>296</v>
      </c>
      <c r="D27" s="21">
        <v>1946</v>
      </c>
      <c r="E27" s="20">
        <v>1.8313657407407407E-2</v>
      </c>
      <c r="F27" s="21" t="s">
        <v>34</v>
      </c>
      <c r="G27" s="19">
        <v>1</v>
      </c>
      <c r="H27" s="6">
        <v>457</v>
      </c>
      <c r="I27" s="7">
        <f t="shared" si="0"/>
        <v>3.5909132171387075E-3</v>
      </c>
    </row>
    <row r="28" spans="1:9" x14ac:dyDescent="0.35">
      <c r="A28" s="19">
        <v>22</v>
      </c>
      <c r="B28" s="19" t="s">
        <v>297</v>
      </c>
      <c r="C28" s="19" t="s">
        <v>389</v>
      </c>
      <c r="D28" s="21">
        <v>1996</v>
      </c>
      <c r="E28" s="20">
        <v>1.8349537037037036E-2</v>
      </c>
      <c r="F28" s="21" t="s">
        <v>35</v>
      </c>
      <c r="G28" s="19">
        <v>1</v>
      </c>
      <c r="H28" s="6">
        <v>441</v>
      </c>
      <c r="I28" s="7">
        <f t="shared" si="0"/>
        <v>3.5979484386347133E-3</v>
      </c>
    </row>
    <row r="29" spans="1:9" x14ac:dyDescent="0.35">
      <c r="A29" s="19">
        <v>23</v>
      </c>
      <c r="B29" s="19" t="s">
        <v>364</v>
      </c>
      <c r="C29" s="19" t="s">
        <v>12</v>
      </c>
      <c r="D29" s="21">
        <v>1980</v>
      </c>
      <c r="E29" s="20">
        <v>1.8626157407407407E-2</v>
      </c>
      <c r="F29" s="21" t="s">
        <v>27</v>
      </c>
      <c r="G29" s="19">
        <v>3</v>
      </c>
      <c r="H29" s="6">
        <v>409</v>
      </c>
      <c r="I29" s="7">
        <f t="shared" si="0"/>
        <v>3.6521877269426292E-3</v>
      </c>
    </row>
    <row r="30" spans="1:9" x14ac:dyDescent="0.35">
      <c r="A30" s="19">
        <v>24</v>
      </c>
      <c r="B30" s="19" t="s">
        <v>399</v>
      </c>
      <c r="C30" s="19" t="s">
        <v>400</v>
      </c>
      <c r="D30" s="21">
        <v>1970</v>
      </c>
      <c r="E30" s="20">
        <v>1.8646990740740742E-2</v>
      </c>
      <c r="F30" s="21" t="s">
        <v>32</v>
      </c>
      <c r="G30" s="19">
        <v>2</v>
      </c>
      <c r="H30" s="6">
        <v>448</v>
      </c>
      <c r="I30" s="7">
        <f t="shared" si="0"/>
        <v>3.656272694262891E-3</v>
      </c>
    </row>
    <row r="31" spans="1:9" x14ac:dyDescent="0.35">
      <c r="A31" s="19">
        <v>25</v>
      </c>
      <c r="B31" s="19" t="s">
        <v>247</v>
      </c>
      <c r="C31" s="19" t="s">
        <v>401</v>
      </c>
      <c r="D31" s="21">
        <v>2008</v>
      </c>
      <c r="E31" s="20">
        <v>1.8815972222222224E-2</v>
      </c>
      <c r="F31" s="21" t="s">
        <v>43</v>
      </c>
      <c r="G31" s="19">
        <v>3</v>
      </c>
      <c r="H31" s="6">
        <v>430</v>
      </c>
      <c r="I31" s="7">
        <f t="shared" si="0"/>
        <v>3.6894063180827894E-3</v>
      </c>
    </row>
    <row r="32" spans="1:9" x14ac:dyDescent="0.35">
      <c r="A32" s="19">
        <v>26</v>
      </c>
      <c r="B32" s="19" t="s">
        <v>154</v>
      </c>
      <c r="C32" s="19" t="s">
        <v>296</v>
      </c>
      <c r="D32" s="21">
        <v>1956</v>
      </c>
      <c r="E32" s="20">
        <v>1.9197916666666665E-2</v>
      </c>
      <c r="F32" s="21" t="s">
        <v>36</v>
      </c>
      <c r="G32" s="19">
        <v>1</v>
      </c>
      <c r="H32" s="6">
        <v>431</v>
      </c>
      <c r="I32" s="7">
        <f t="shared" si="0"/>
        <v>3.7642973856209152E-3</v>
      </c>
    </row>
    <row r="33" spans="1:9" x14ac:dyDescent="0.35">
      <c r="A33" s="19">
        <v>27</v>
      </c>
      <c r="B33" s="19" t="s">
        <v>248</v>
      </c>
      <c r="C33" s="19" t="s">
        <v>249</v>
      </c>
      <c r="D33" s="21">
        <v>1994</v>
      </c>
      <c r="E33" s="20">
        <v>1.9247685185185184E-2</v>
      </c>
      <c r="F33" s="21" t="s">
        <v>25</v>
      </c>
      <c r="G33" s="19">
        <v>2</v>
      </c>
      <c r="H33" s="6">
        <v>416</v>
      </c>
      <c r="I33" s="7">
        <f t="shared" si="0"/>
        <v>3.7740559186637619E-3</v>
      </c>
    </row>
    <row r="34" spans="1:9" x14ac:dyDescent="0.35">
      <c r="A34" s="19">
        <v>28</v>
      </c>
      <c r="B34" s="19" t="s">
        <v>402</v>
      </c>
      <c r="C34" s="19" t="s">
        <v>249</v>
      </c>
      <c r="D34" s="21">
        <v>1994</v>
      </c>
      <c r="E34" s="20">
        <v>1.9251157407407408E-2</v>
      </c>
      <c r="F34" s="21" t="s">
        <v>25</v>
      </c>
      <c r="G34" s="19">
        <v>3</v>
      </c>
      <c r="H34" s="6">
        <v>415</v>
      </c>
      <c r="I34" s="7">
        <f t="shared" si="0"/>
        <v>3.7747367465504724E-3</v>
      </c>
    </row>
    <row r="35" spans="1:9" x14ac:dyDescent="0.35">
      <c r="A35" s="19">
        <v>29</v>
      </c>
      <c r="B35" s="19" t="s">
        <v>250</v>
      </c>
      <c r="C35" s="19" t="s">
        <v>249</v>
      </c>
      <c r="D35" s="21">
        <v>1996</v>
      </c>
      <c r="E35" s="20">
        <v>1.9255787037037037E-2</v>
      </c>
      <c r="F35" s="21" t="s">
        <v>25</v>
      </c>
      <c r="G35" s="19">
        <v>4</v>
      </c>
      <c r="H35" s="6">
        <v>417</v>
      </c>
      <c r="I35" s="7">
        <f t="shared" si="0"/>
        <v>3.775644517066086E-3</v>
      </c>
    </row>
    <row r="36" spans="1:9" x14ac:dyDescent="0.35">
      <c r="A36" s="19">
        <v>30</v>
      </c>
      <c r="B36" s="19" t="s">
        <v>100</v>
      </c>
      <c r="C36" s="19" t="s">
        <v>249</v>
      </c>
      <c r="D36" s="21">
        <v>1995</v>
      </c>
      <c r="E36" s="20">
        <v>1.9258101851851849E-2</v>
      </c>
      <c r="F36" s="21" t="s">
        <v>25</v>
      </c>
      <c r="G36" s="19">
        <v>5</v>
      </c>
      <c r="H36" s="6">
        <v>418</v>
      </c>
      <c r="I36" s="7">
        <f t="shared" si="0"/>
        <v>3.7760984023238924E-3</v>
      </c>
    </row>
    <row r="37" spans="1:9" x14ac:dyDescent="0.35">
      <c r="A37" s="19">
        <v>31</v>
      </c>
      <c r="B37" s="19" t="s">
        <v>101</v>
      </c>
      <c r="C37" s="19" t="s">
        <v>296</v>
      </c>
      <c r="D37" s="21">
        <v>1964</v>
      </c>
      <c r="E37" s="20">
        <v>1.9429398148148147E-2</v>
      </c>
      <c r="F37" s="21" t="s">
        <v>26</v>
      </c>
      <c r="G37" s="19">
        <v>1</v>
      </c>
      <c r="H37" s="6">
        <v>472</v>
      </c>
      <c r="I37" s="7">
        <f t="shared" si="0"/>
        <v>3.8096859114015976E-3</v>
      </c>
    </row>
    <row r="38" spans="1:9" x14ac:dyDescent="0.35">
      <c r="A38" s="19">
        <v>32</v>
      </c>
      <c r="B38" s="19" t="s">
        <v>298</v>
      </c>
      <c r="C38" s="19" t="s">
        <v>361</v>
      </c>
      <c r="D38" s="21">
        <v>2003</v>
      </c>
      <c r="E38" s="20">
        <v>1.9583333333333331E-2</v>
      </c>
      <c r="F38" s="21" t="s">
        <v>24</v>
      </c>
      <c r="G38" s="19">
        <v>9</v>
      </c>
      <c r="H38" s="6">
        <v>435</v>
      </c>
      <c r="I38" s="7">
        <f t="shared" si="0"/>
        <v>3.8398692810457514E-3</v>
      </c>
    </row>
    <row r="39" spans="1:9" x14ac:dyDescent="0.35">
      <c r="A39" s="19">
        <v>33</v>
      </c>
      <c r="B39" s="19" t="s">
        <v>403</v>
      </c>
      <c r="C39" s="19" t="s">
        <v>393</v>
      </c>
      <c r="D39" s="21">
        <v>2004</v>
      </c>
      <c r="E39" s="20">
        <v>1.9586805555555555E-2</v>
      </c>
      <c r="F39" s="21" t="s">
        <v>43</v>
      </c>
      <c r="G39" s="19">
        <v>4</v>
      </c>
      <c r="H39" s="6">
        <v>422</v>
      </c>
      <c r="I39" s="7">
        <f t="shared" si="0"/>
        <v>3.8405501089324619E-3</v>
      </c>
    </row>
    <row r="40" spans="1:9" x14ac:dyDescent="0.35">
      <c r="A40" s="19">
        <v>34</v>
      </c>
      <c r="B40" s="19" t="s">
        <v>102</v>
      </c>
      <c r="C40" s="19" t="s">
        <v>361</v>
      </c>
      <c r="D40" s="21">
        <v>2002</v>
      </c>
      <c r="E40" s="20">
        <v>1.9664351851851853E-2</v>
      </c>
      <c r="F40" s="21" t="s">
        <v>24</v>
      </c>
      <c r="G40" s="19">
        <v>10</v>
      </c>
      <c r="H40" s="6">
        <v>436</v>
      </c>
      <c r="I40" s="7">
        <f t="shared" si="0"/>
        <v>3.8557552650689913E-3</v>
      </c>
    </row>
    <row r="41" spans="1:9" x14ac:dyDescent="0.35">
      <c r="A41" s="19">
        <v>35</v>
      </c>
      <c r="B41" s="19" t="s">
        <v>251</v>
      </c>
      <c r="C41" s="19" t="s">
        <v>361</v>
      </c>
      <c r="D41" s="21">
        <v>1965</v>
      </c>
      <c r="E41" s="20">
        <v>1.9710648148148147E-2</v>
      </c>
      <c r="F41" s="21" t="s">
        <v>26</v>
      </c>
      <c r="G41" s="19">
        <v>2</v>
      </c>
      <c r="H41" s="6">
        <v>434</v>
      </c>
      <c r="I41" s="7">
        <f t="shared" si="0"/>
        <v>3.8648329702251271E-3</v>
      </c>
    </row>
    <row r="42" spans="1:9" x14ac:dyDescent="0.35">
      <c r="A42" s="19">
        <v>36</v>
      </c>
      <c r="B42" s="19" t="s">
        <v>103</v>
      </c>
      <c r="C42" s="19" t="s">
        <v>389</v>
      </c>
      <c r="D42" s="21">
        <v>1991</v>
      </c>
      <c r="E42" s="20">
        <v>1.9766203703703706E-2</v>
      </c>
      <c r="F42" s="21" t="s">
        <v>35</v>
      </c>
      <c r="G42" s="19">
        <v>2</v>
      </c>
      <c r="H42" s="6">
        <v>469</v>
      </c>
      <c r="I42" s="7">
        <f t="shared" si="0"/>
        <v>3.8757262164124916E-3</v>
      </c>
    </row>
    <row r="43" spans="1:9" x14ac:dyDescent="0.35">
      <c r="A43" s="19">
        <v>37</v>
      </c>
      <c r="B43" s="19" t="s">
        <v>404</v>
      </c>
      <c r="C43" s="19" t="s">
        <v>401</v>
      </c>
      <c r="D43" s="21">
        <v>2004</v>
      </c>
      <c r="E43" s="20">
        <v>1.9903935185185184E-2</v>
      </c>
      <c r="F43" s="21" t="s">
        <v>24</v>
      </c>
      <c r="G43" s="19">
        <v>11</v>
      </c>
      <c r="H43" s="6">
        <v>456</v>
      </c>
      <c r="I43" s="7">
        <f t="shared" si="0"/>
        <v>3.9027323892519973E-3</v>
      </c>
    </row>
    <row r="44" spans="1:9" x14ac:dyDescent="0.35">
      <c r="A44" s="19">
        <v>38</v>
      </c>
      <c r="B44" s="19" t="s">
        <v>104</v>
      </c>
      <c r="C44" s="19" t="s">
        <v>105</v>
      </c>
      <c r="D44" s="21">
        <v>2008</v>
      </c>
      <c r="E44" s="20">
        <v>1.9942129629629629E-2</v>
      </c>
      <c r="F44" s="21" t="s">
        <v>24</v>
      </c>
      <c r="G44" s="19">
        <v>12</v>
      </c>
      <c r="H44" s="6">
        <v>467</v>
      </c>
      <c r="I44" s="7">
        <f t="shared" si="0"/>
        <v>3.9102214960058095E-3</v>
      </c>
    </row>
    <row r="45" spans="1:9" x14ac:dyDescent="0.35">
      <c r="A45" s="19">
        <v>39</v>
      </c>
      <c r="B45" s="19" t="s">
        <v>405</v>
      </c>
      <c r="C45" s="19" t="s">
        <v>155</v>
      </c>
      <c r="D45" s="21">
        <v>1969</v>
      </c>
      <c r="E45" s="20">
        <v>1.9946759259259258E-2</v>
      </c>
      <c r="F45" s="21" t="s">
        <v>28</v>
      </c>
      <c r="G45" s="19">
        <v>2</v>
      </c>
      <c r="H45" s="6">
        <v>468</v>
      </c>
      <c r="I45" s="7">
        <f t="shared" si="0"/>
        <v>3.9111292665214232E-3</v>
      </c>
    </row>
    <row r="46" spans="1:9" x14ac:dyDescent="0.35">
      <c r="A46" s="19">
        <v>40</v>
      </c>
      <c r="B46" s="19" t="s">
        <v>406</v>
      </c>
      <c r="C46" s="19" t="s">
        <v>407</v>
      </c>
      <c r="D46" s="21">
        <v>1937</v>
      </c>
      <c r="E46" s="20">
        <v>2.0393518518518519E-2</v>
      </c>
      <c r="F46" s="21" t="s">
        <v>42</v>
      </c>
      <c r="G46" s="19">
        <v>1</v>
      </c>
      <c r="H46" s="6">
        <v>72</v>
      </c>
      <c r="I46" s="7">
        <f t="shared" si="0"/>
        <v>3.9987291212781415E-3</v>
      </c>
    </row>
    <row r="47" spans="1:9" x14ac:dyDescent="0.35">
      <c r="A47" s="19">
        <v>41</v>
      </c>
      <c r="B47" s="19" t="s">
        <v>55</v>
      </c>
      <c r="C47" s="19" t="s">
        <v>393</v>
      </c>
      <c r="D47" s="21">
        <v>2002</v>
      </c>
      <c r="E47" s="20">
        <v>2.0415509259259258E-2</v>
      </c>
      <c r="F47" s="21" t="s">
        <v>24</v>
      </c>
      <c r="G47" s="19">
        <v>13</v>
      </c>
      <c r="H47" s="6">
        <v>424</v>
      </c>
      <c r="I47" s="7">
        <f t="shared" si="0"/>
        <v>4.003041031227306E-3</v>
      </c>
    </row>
    <row r="48" spans="1:9" x14ac:dyDescent="0.35">
      <c r="A48" s="19">
        <v>42</v>
      </c>
      <c r="B48" s="19" t="s">
        <v>408</v>
      </c>
      <c r="C48" s="19" t="s">
        <v>252</v>
      </c>
      <c r="D48" s="21">
        <v>2004</v>
      </c>
      <c r="E48" s="20">
        <v>2.0425925925925927E-2</v>
      </c>
      <c r="F48" s="21" t="s">
        <v>24</v>
      </c>
      <c r="G48" s="19">
        <v>14</v>
      </c>
      <c r="H48" s="6">
        <v>471</v>
      </c>
      <c r="I48" s="7">
        <f t="shared" si="0"/>
        <v>4.0050835148874369E-3</v>
      </c>
    </row>
    <row r="49" spans="1:9" x14ac:dyDescent="0.35">
      <c r="A49" s="19">
        <v>43</v>
      </c>
      <c r="B49" s="19" t="s">
        <v>365</v>
      </c>
      <c r="C49" s="19" t="s">
        <v>12</v>
      </c>
      <c r="D49" s="21">
        <v>1978</v>
      </c>
      <c r="E49" s="20">
        <v>2.0543981481481479E-2</v>
      </c>
      <c r="F49" s="21" t="s">
        <v>29</v>
      </c>
      <c r="G49" s="19">
        <v>2</v>
      </c>
      <c r="H49" s="6">
        <v>403</v>
      </c>
      <c r="I49" s="7">
        <f t="shared" si="0"/>
        <v>4.0282316630355841E-3</v>
      </c>
    </row>
    <row r="50" spans="1:9" x14ac:dyDescent="0.35">
      <c r="A50" s="19">
        <v>44</v>
      </c>
      <c r="B50" s="19" t="s">
        <v>409</v>
      </c>
      <c r="C50" s="19" t="s">
        <v>13</v>
      </c>
      <c r="D50" s="21">
        <v>1962</v>
      </c>
      <c r="E50" s="20">
        <v>2.0585648148148148E-2</v>
      </c>
      <c r="F50" s="21" t="s">
        <v>26</v>
      </c>
      <c r="G50" s="19">
        <v>3</v>
      </c>
      <c r="H50" s="6">
        <v>419</v>
      </c>
      <c r="I50" s="7">
        <f t="shared" si="0"/>
        <v>4.0364015976761076E-3</v>
      </c>
    </row>
    <row r="51" spans="1:9" x14ac:dyDescent="0.35">
      <c r="A51" s="19">
        <v>45</v>
      </c>
      <c r="B51" s="19" t="s">
        <v>366</v>
      </c>
      <c r="C51" s="19" t="s">
        <v>12</v>
      </c>
      <c r="D51" s="21">
        <v>1986</v>
      </c>
      <c r="E51" s="20">
        <v>2.0590277777777777E-2</v>
      </c>
      <c r="F51" s="21" t="s">
        <v>27</v>
      </c>
      <c r="G51" s="19">
        <v>4</v>
      </c>
      <c r="H51" s="6">
        <v>407</v>
      </c>
      <c r="I51" s="7">
        <f t="shared" si="0"/>
        <v>4.0373093681917212E-3</v>
      </c>
    </row>
    <row r="52" spans="1:9" x14ac:dyDescent="0.35">
      <c r="A52" s="19">
        <v>46</v>
      </c>
      <c r="B52" s="19" t="s">
        <v>156</v>
      </c>
      <c r="C52" s="19" t="s">
        <v>14</v>
      </c>
      <c r="D52" s="21">
        <v>1982</v>
      </c>
      <c r="E52" s="20">
        <v>2.0662037037037038E-2</v>
      </c>
      <c r="F52" s="21" t="s">
        <v>27</v>
      </c>
      <c r="G52" s="19">
        <v>5</v>
      </c>
      <c r="H52" s="6">
        <v>429</v>
      </c>
      <c r="I52" s="7">
        <f t="shared" si="0"/>
        <v>4.0513798111837329E-3</v>
      </c>
    </row>
    <row r="53" spans="1:9" x14ac:dyDescent="0.35">
      <c r="A53" s="19">
        <v>47</v>
      </c>
      <c r="B53" s="19" t="s">
        <v>68</v>
      </c>
      <c r="C53" s="19" t="s">
        <v>296</v>
      </c>
      <c r="D53" s="21">
        <v>1962</v>
      </c>
      <c r="E53" s="20">
        <v>2.1443287037037035E-2</v>
      </c>
      <c r="F53" s="21" t="s">
        <v>31</v>
      </c>
      <c r="G53" s="19">
        <v>2</v>
      </c>
      <c r="H53" s="6">
        <v>400</v>
      </c>
      <c r="I53" s="7">
        <f t="shared" si="0"/>
        <v>4.2045660856935363E-3</v>
      </c>
    </row>
    <row r="54" spans="1:9" x14ac:dyDescent="0.35">
      <c r="A54" s="19">
        <v>48</v>
      </c>
      <c r="B54" s="19" t="s">
        <v>157</v>
      </c>
      <c r="C54" s="19" t="s">
        <v>410</v>
      </c>
      <c r="D54" s="21">
        <v>1978</v>
      </c>
      <c r="E54" s="20">
        <v>2.1689814814814815E-2</v>
      </c>
      <c r="F54" s="21" t="s">
        <v>29</v>
      </c>
      <c r="G54" s="19">
        <v>3</v>
      </c>
      <c r="H54" s="6">
        <v>461</v>
      </c>
      <c r="I54" s="7">
        <f t="shared" si="0"/>
        <v>4.2529048656499641E-3</v>
      </c>
    </row>
    <row r="55" spans="1:9" x14ac:dyDescent="0.35">
      <c r="A55" s="19">
        <v>49</v>
      </c>
      <c r="B55" s="19" t="s">
        <v>158</v>
      </c>
      <c r="C55" s="19" t="s">
        <v>47</v>
      </c>
      <c r="D55" s="21">
        <v>1954</v>
      </c>
      <c r="E55" s="20">
        <v>2.1848379629629627E-2</v>
      </c>
      <c r="F55" s="21" t="s">
        <v>30</v>
      </c>
      <c r="G55" s="19">
        <v>2</v>
      </c>
      <c r="H55" s="6">
        <v>473</v>
      </c>
      <c r="I55" s="7">
        <f t="shared" si="0"/>
        <v>4.2839960058097312E-3</v>
      </c>
    </row>
    <row r="56" spans="1:9" x14ac:dyDescent="0.35">
      <c r="A56" s="19">
        <v>50</v>
      </c>
      <c r="B56" s="19" t="s">
        <v>367</v>
      </c>
      <c r="C56" s="19" t="s">
        <v>393</v>
      </c>
      <c r="D56" s="21">
        <v>2001</v>
      </c>
      <c r="E56" s="20">
        <v>2.186458333333333E-2</v>
      </c>
      <c r="F56" s="21" t="s">
        <v>43</v>
      </c>
      <c r="G56" s="19">
        <v>5</v>
      </c>
      <c r="H56" s="6">
        <v>421</v>
      </c>
      <c r="I56" s="7">
        <f t="shared" si="0"/>
        <v>4.2871732026143784E-3</v>
      </c>
    </row>
    <row r="57" spans="1:9" x14ac:dyDescent="0.35">
      <c r="A57" s="19">
        <v>51</v>
      </c>
      <c r="B57" s="19" t="s">
        <v>299</v>
      </c>
      <c r="C57" s="19" t="s">
        <v>393</v>
      </c>
      <c r="D57" s="21">
        <v>2002</v>
      </c>
      <c r="E57" s="20">
        <v>2.1868055555555554E-2</v>
      </c>
      <c r="F57" s="21" t="s">
        <v>24</v>
      </c>
      <c r="G57" s="19">
        <v>15</v>
      </c>
      <c r="H57" s="6">
        <v>428</v>
      </c>
      <c r="I57" s="7">
        <f t="shared" si="0"/>
        <v>4.2878540305010893E-3</v>
      </c>
    </row>
    <row r="58" spans="1:9" x14ac:dyDescent="0.35">
      <c r="A58" s="19">
        <v>52</v>
      </c>
      <c r="B58" s="19" t="s">
        <v>253</v>
      </c>
      <c r="C58" s="19" t="s">
        <v>391</v>
      </c>
      <c r="D58" s="21">
        <v>1938</v>
      </c>
      <c r="E58" s="20">
        <v>2.2363425925925925E-2</v>
      </c>
      <c r="F58" s="21" t="s">
        <v>34</v>
      </c>
      <c r="G58" s="19">
        <v>2</v>
      </c>
      <c r="H58" s="6">
        <v>452</v>
      </c>
      <c r="I58" s="7">
        <f t="shared" si="0"/>
        <v>4.3849854756717504E-3</v>
      </c>
    </row>
    <row r="59" spans="1:9" x14ac:dyDescent="0.35">
      <c r="A59" s="19">
        <v>53</v>
      </c>
      <c r="B59" s="19" t="s">
        <v>300</v>
      </c>
      <c r="C59" s="19" t="s">
        <v>159</v>
      </c>
      <c r="D59" s="21">
        <v>1950</v>
      </c>
      <c r="E59" s="20">
        <v>2.2743055555555555E-2</v>
      </c>
      <c r="F59" s="21" t="s">
        <v>30</v>
      </c>
      <c r="G59" s="19">
        <v>3</v>
      </c>
      <c r="H59" s="6">
        <v>465</v>
      </c>
      <c r="I59" s="7">
        <f t="shared" si="0"/>
        <v>4.4594226579520698E-3</v>
      </c>
    </row>
    <row r="60" spans="1:9" x14ac:dyDescent="0.35">
      <c r="A60" s="19">
        <v>54</v>
      </c>
      <c r="B60" s="19" t="s">
        <v>411</v>
      </c>
      <c r="C60" s="19" t="s">
        <v>54</v>
      </c>
      <c r="D60" s="21">
        <v>1987</v>
      </c>
      <c r="E60" s="20">
        <v>2.2931712962962966E-2</v>
      </c>
      <c r="F60" s="21" t="s">
        <v>29</v>
      </c>
      <c r="G60" s="19">
        <v>4</v>
      </c>
      <c r="H60" s="6">
        <v>470</v>
      </c>
      <c r="I60" s="7">
        <f t="shared" si="0"/>
        <v>4.4964143064633267E-3</v>
      </c>
    </row>
    <row r="61" spans="1:9" x14ac:dyDescent="0.35">
      <c r="A61" s="19">
        <v>55</v>
      </c>
      <c r="B61" s="19" t="s">
        <v>254</v>
      </c>
      <c r="C61" s="19" t="s">
        <v>410</v>
      </c>
      <c r="D61" s="21">
        <v>1978</v>
      </c>
      <c r="E61" s="20">
        <v>2.2960648148148147E-2</v>
      </c>
      <c r="F61" s="21" t="s">
        <v>29</v>
      </c>
      <c r="G61" s="19">
        <v>5</v>
      </c>
      <c r="H61" s="6">
        <v>462</v>
      </c>
      <c r="I61" s="7">
        <f t="shared" si="0"/>
        <v>4.5020878721859113E-3</v>
      </c>
    </row>
    <row r="62" spans="1:9" x14ac:dyDescent="0.35">
      <c r="A62" s="19">
        <v>56</v>
      </c>
      <c r="B62" s="19" t="s">
        <v>412</v>
      </c>
      <c r="C62" s="19" t="s">
        <v>410</v>
      </c>
      <c r="D62" s="21">
        <v>1971</v>
      </c>
      <c r="E62" s="20">
        <v>2.3385416666666662E-2</v>
      </c>
      <c r="F62" s="21" t="s">
        <v>32</v>
      </c>
      <c r="G62" s="19">
        <v>3</v>
      </c>
      <c r="H62" s="6">
        <v>460</v>
      </c>
      <c r="I62" s="7">
        <f t="shared" si="0"/>
        <v>4.5853758169934634E-3</v>
      </c>
    </row>
    <row r="63" spans="1:9" x14ac:dyDescent="0.35">
      <c r="A63" s="19">
        <v>57</v>
      </c>
      <c r="B63" s="19" t="s">
        <v>413</v>
      </c>
      <c r="C63" s="19" t="s">
        <v>410</v>
      </c>
      <c r="D63" s="21">
        <v>1971</v>
      </c>
      <c r="E63" s="20">
        <v>2.3390046296296294E-2</v>
      </c>
      <c r="F63" s="21" t="s">
        <v>32</v>
      </c>
      <c r="G63" s="19">
        <v>4</v>
      </c>
      <c r="H63" s="6">
        <v>463</v>
      </c>
      <c r="I63" s="7">
        <f t="shared" si="0"/>
        <v>4.5862835875090779E-3</v>
      </c>
    </row>
    <row r="64" spans="1:9" x14ac:dyDescent="0.35">
      <c r="A64" s="19">
        <v>58</v>
      </c>
      <c r="B64" s="19" t="s">
        <v>414</v>
      </c>
      <c r="C64" s="19" t="s">
        <v>393</v>
      </c>
      <c r="D64" s="21">
        <v>2002</v>
      </c>
      <c r="E64" s="20">
        <v>2.4409722222222222E-2</v>
      </c>
      <c r="F64" s="21" t="s">
        <v>43</v>
      </c>
      <c r="G64" s="19">
        <v>6</v>
      </c>
      <c r="H64" s="6">
        <v>426</v>
      </c>
      <c r="I64" s="7">
        <f t="shared" si="0"/>
        <v>4.7862200435729854E-3</v>
      </c>
    </row>
    <row r="65" spans="1:9" x14ac:dyDescent="0.35">
      <c r="A65" s="19">
        <v>59</v>
      </c>
      <c r="B65" s="19" t="s">
        <v>301</v>
      </c>
      <c r="C65" s="19" t="s">
        <v>391</v>
      </c>
      <c r="D65" s="21">
        <v>1949</v>
      </c>
      <c r="E65" s="20">
        <v>2.4967592592592593E-2</v>
      </c>
      <c r="F65" s="21" t="s">
        <v>30</v>
      </c>
      <c r="G65" s="19">
        <v>4</v>
      </c>
      <c r="H65" s="6">
        <v>453</v>
      </c>
      <c r="I65" s="7">
        <f t="shared" si="0"/>
        <v>4.89560639070443E-3</v>
      </c>
    </row>
    <row r="66" spans="1:9" x14ac:dyDescent="0.35">
      <c r="A66" s="19">
        <v>60</v>
      </c>
      <c r="B66" s="19" t="s">
        <v>368</v>
      </c>
      <c r="C66" s="19" t="s">
        <v>12</v>
      </c>
      <c r="D66" s="21">
        <v>1975</v>
      </c>
      <c r="E66" s="20">
        <v>2.6219907407407411E-2</v>
      </c>
      <c r="F66" s="21" t="s">
        <v>32</v>
      </c>
      <c r="G66" s="19">
        <v>5</v>
      </c>
      <c r="H66" s="6">
        <v>408</v>
      </c>
      <c r="I66" s="7">
        <f t="shared" si="0"/>
        <v>5.1411583151779244E-3</v>
      </c>
    </row>
    <row r="67" spans="1:9" x14ac:dyDescent="0.35">
      <c r="A67" s="19">
        <v>61</v>
      </c>
      <c r="B67" s="19" t="s">
        <v>302</v>
      </c>
      <c r="C67" s="19" t="s">
        <v>12</v>
      </c>
      <c r="D67" s="21">
        <v>1967</v>
      </c>
      <c r="E67" s="20">
        <v>2.6224537037037036E-2</v>
      </c>
      <c r="F67" s="21" t="s">
        <v>26</v>
      </c>
      <c r="G67" s="19">
        <v>4</v>
      </c>
      <c r="H67" s="6">
        <v>404</v>
      </c>
      <c r="I67" s="7">
        <f t="shared" si="0"/>
        <v>5.1420660856935372E-3</v>
      </c>
    </row>
    <row r="68" spans="1:9" x14ac:dyDescent="0.35">
      <c r="A68" s="19">
        <v>62</v>
      </c>
      <c r="B68" s="19" t="s">
        <v>415</v>
      </c>
      <c r="C68" s="19" t="s">
        <v>12</v>
      </c>
      <c r="D68" s="21">
        <v>1969</v>
      </c>
      <c r="E68" s="20">
        <v>2.6229166666666668E-2</v>
      </c>
      <c r="F68" s="21" t="s">
        <v>32</v>
      </c>
      <c r="G68" s="19">
        <v>6</v>
      </c>
      <c r="H68" s="6">
        <v>405</v>
      </c>
      <c r="I68" s="7">
        <f t="shared" si="0"/>
        <v>5.1429738562091508E-3</v>
      </c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ColWidth="11.453125" defaultRowHeight="14.5" x14ac:dyDescent="0.25"/>
  <cols>
    <col min="1" max="1" width="5.6328125" style="6" customWidth="1"/>
    <col min="2" max="3" width="25.6328125" style="1" customWidth="1"/>
    <col min="4" max="4" width="6.7265625" style="2" customWidth="1"/>
    <col min="5" max="5" width="8.6328125" style="16" customWidth="1"/>
    <col min="6" max="6" width="8.6328125" style="2" customWidth="1"/>
    <col min="7" max="7" width="7.81640625" style="6" bestFit="1" customWidth="1"/>
    <col min="8" max="8" width="5.6328125" style="6" customWidth="1"/>
    <col min="9" max="9" width="8.7265625" style="7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5" customFormat="1" x14ac:dyDescent="0.25">
      <c r="A3" s="5" t="s">
        <v>22</v>
      </c>
      <c r="B3" s="25"/>
      <c r="C3" s="25" t="s">
        <v>10</v>
      </c>
      <c r="D3" s="22">
        <v>800</v>
      </c>
      <c r="E3" s="15" t="s">
        <v>11</v>
      </c>
      <c r="F3" s="4"/>
      <c r="G3" s="31">
        <v>42805</v>
      </c>
      <c r="H3" s="31"/>
      <c r="I3" s="31"/>
    </row>
    <row r="4" spans="1:9" ht="6" customHeight="1" x14ac:dyDescent="0.25">
      <c r="A4" s="3"/>
    </row>
    <row r="5" spans="1:9" s="4" customFormat="1" x14ac:dyDescent="0.25">
      <c r="A5" s="8" t="s">
        <v>1</v>
      </c>
      <c r="B5" s="8" t="s">
        <v>2</v>
      </c>
      <c r="C5" s="8" t="s">
        <v>3</v>
      </c>
      <c r="D5" s="8" t="s">
        <v>4</v>
      </c>
      <c r="E5" s="17" t="s">
        <v>5</v>
      </c>
      <c r="F5" s="8" t="s">
        <v>7</v>
      </c>
      <c r="G5" s="8" t="s">
        <v>8</v>
      </c>
      <c r="H5" s="8" t="s">
        <v>6</v>
      </c>
      <c r="I5" s="9" t="s">
        <v>9</v>
      </c>
    </row>
    <row r="6" spans="1:9" x14ac:dyDescent="0.25">
      <c r="A6" s="10"/>
      <c r="B6" s="11">
        <f>SUBTOTAL(3,B7:B1000)</f>
        <v>38</v>
      </c>
      <c r="C6" s="12"/>
      <c r="D6" s="13"/>
      <c r="E6" s="18"/>
      <c r="F6" s="13"/>
      <c r="G6" s="13"/>
      <c r="H6" s="13"/>
      <c r="I6" s="14"/>
    </row>
    <row r="7" spans="1:9" x14ac:dyDescent="0.35">
      <c r="A7" s="19">
        <v>1</v>
      </c>
      <c r="B7" s="19" t="s">
        <v>142</v>
      </c>
      <c r="C7" s="19" t="s">
        <v>10</v>
      </c>
      <c r="D7" s="21">
        <v>2006</v>
      </c>
      <c r="E7" s="20">
        <v>1.9039351851851854E-3</v>
      </c>
      <c r="F7" s="21" t="s">
        <v>37</v>
      </c>
      <c r="G7" s="19">
        <v>1</v>
      </c>
      <c r="H7" s="19">
        <v>304</v>
      </c>
      <c r="I7" s="7">
        <f t="shared" ref="I7:I44" si="0">E7/$D$3*1000</f>
        <v>2.379918981481482E-3</v>
      </c>
    </row>
    <row r="8" spans="1:9" x14ac:dyDescent="0.35">
      <c r="A8" s="19">
        <v>2</v>
      </c>
      <c r="B8" s="19" t="s">
        <v>143</v>
      </c>
      <c r="C8" s="19" t="s">
        <v>10</v>
      </c>
      <c r="D8" s="21">
        <v>2005</v>
      </c>
      <c r="E8" s="20">
        <v>2.0011574074074077E-3</v>
      </c>
      <c r="F8" s="21" t="s">
        <v>38</v>
      </c>
      <c r="G8" s="19">
        <v>1</v>
      </c>
      <c r="H8" s="19">
        <v>327</v>
      </c>
      <c r="I8" s="7">
        <f t="shared" si="0"/>
        <v>2.5014467592592597E-3</v>
      </c>
    </row>
    <row r="9" spans="1:9" x14ac:dyDescent="0.35">
      <c r="A9" s="19">
        <v>3</v>
      </c>
      <c r="B9" s="19" t="s">
        <v>144</v>
      </c>
      <c r="C9" s="19" t="s">
        <v>199</v>
      </c>
      <c r="D9" s="21">
        <v>2006</v>
      </c>
      <c r="E9" s="20">
        <v>2.0243055555555557E-3</v>
      </c>
      <c r="F9" s="21" t="s">
        <v>37</v>
      </c>
      <c r="G9" s="19">
        <v>2</v>
      </c>
      <c r="H9" s="19">
        <v>312</v>
      </c>
      <c r="I9" s="7">
        <f t="shared" si="0"/>
        <v>2.5303819444444445E-3</v>
      </c>
    </row>
    <row r="10" spans="1:9" x14ac:dyDescent="0.35">
      <c r="A10" s="19">
        <v>4</v>
      </c>
      <c r="B10" s="19" t="s">
        <v>278</v>
      </c>
      <c r="C10" s="19" t="s">
        <v>145</v>
      </c>
      <c r="D10" s="21">
        <v>2005</v>
      </c>
      <c r="E10" s="20">
        <v>2.0347222222222221E-3</v>
      </c>
      <c r="F10" s="21" t="s">
        <v>38</v>
      </c>
      <c r="G10" s="19">
        <v>2</v>
      </c>
      <c r="H10" s="19">
        <v>306</v>
      </c>
      <c r="I10" s="7">
        <f t="shared" si="0"/>
        <v>2.5434027777777777E-3</v>
      </c>
    </row>
    <row r="11" spans="1:9" x14ac:dyDescent="0.35">
      <c r="A11" s="19">
        <v>5</v>
      </c>
      <c r="B11" s="19" t="s">
        <v>146</v>
      </c>
      <c r="C11" s="19" t="s">
        <v>199</v>
      </c>
      <c r="D11" s="21">
        <v>2004</v>
      </c>
      <c r="E11" s="20">
        <v>2.0486111111111113E-3</v>
      </c>
      <c r="F11" s="21" t="s">
        <v>38</v>
      </c>
      <c r="G11" s="19">
        <v>3</v>
      </c>
      <c r="H11" s="19">
        <v>313</v>
      </c>
      <c r="I11" s="7">
        <f t="shared" si="0"/>
        <v>2.5607638888888889E-3</v>
      </c>
    </row>
    <row r="12" spans="1:9" x14ac:dyDescent="0.35">
      <c r="A12" s="19">
        <v>6</v>
      </c>
      <c r="B12" s="19" t="s">
        <v>279</v>
      </c>
      <c r="C12" s="19" t="s">
        <v>10</v>
      </c>
      <c r="D12" s="21">
        <v>2007</v>
      </c>
      <c r="E12" s="20">
        <v>2.0833333333333333E-3</v>
      </c>
      <c r="F12" s="21" t="s">
        <v>37</v>
      </c>
      <c r="G12" s="19">
        <v>3</v>
      </c>
      <c r="H12" s="19">
        <v>330</v>
      </c>
      <c r="I12" s="7">
        <f t="shared" si="0"/>
        <v>2.6041666666666665E-3</v>
      </c>
    </row>
    <row r="13" spans="1:9" x14ac:dyDescent="0.35">
      <c r="A13" s="19">
        <v>7</v>
      </c>
      <c r="B13" s="19" t="s">
        <v>64</v>
      </c>
      <c r="C13" s="19" t="s">
        <v>10</v>
      </c>
      <c r="D13" s="21">
        <v>2007</v>
      </c>
      <c r="E13" s="20">
        <v>2.1006944444444445E-3</v>
      </c>
      <c r="F13" s="21" t="s">
        <v>37</v>
      </c>
      <c r="G13" s="19">
        <v>4</v>
      </c>
      <c r="H13" s="19">
        <v>328</v>
      </c>
      <c r="I13" s="7">
        <f t="shared" si="0"/>
        <v>2.6258680555555558E-3</v>
      </c>
    </row>
    <row r="14" spans="1:9" x14ac:dyDescent="0.35">
      <c r="A14" s="19">
        <v>8</v>
      </c>
      <c r="B14" s="19" t="s">
        <v>280</v>
      </c>
      <c r="C14" s="19" t="s">
        <v>10</v>
      </c>
      <c r="D14" s="21">
        <v>2006</v>
      </c>
      <c r="E14" s="20">
        <v>2.1111111111111109E-3</v>
      </c>
      <c r="F14" s="21" t="s">
        <v>37</v>
      </c>
      <c r="G14" s="19">
        <v>5</v>
      </c>
      <c r="H14" s="19">
        <v>301</v>
      </c>
      <c r="I14" s="7">
        <f t="shared" si="0"/>
        <v>2.638888888888889E-3</v>
      </c>
    </row>
    <row r="15" spans="1:9" x14ac:dyDescent="0.35">
      <c r="A15" s="19">
        <v>9</v>
      </c>
      <c r="B15" s="19" t="s">
        <v>147</v>
      </c>
      <c r="C15" s="19" t="s">
        <v>10</v>
      </c>
      <c r="D15" s="21">
        <v>2006</v>
      </c>
      <c r="E15" s="20">
        <v>2.1296296296296298E-3</v>
      </c>
      <c r="F15" s="21" t="s">
        <v>37</v>
      </c>
      <c r="G15" s="19">
        <v>6</v>
      </c>
      <c r="H15" s="19">
        <v>310</v>
      </c>
      <c r="I15" s="7">
        <f t="shared" si="0"/>
        <v>2.662037037037037E-3</v>
      </c>
    </row>
    <row r="16" spans="1:9" x14ac:dyDescent="0.35">
      <c r="A16" s="19">
        <v>10</v>
      </c>
      <c r="B16" s="19" t="s">
        <v>236</v>
      </c>
      <c r="C16" s="19" t="s">
        <v>199</v>
      </c>
      <c r="D16" s="21">
        <v>2005</v>
      </c>
      <c r="E16" s="20">
        <v>2.1435185185185186E-3</v>
      </c>
      <c r="F16" s="21" t="s">
        <v>38</v>
      </c>
      <c r="G16" s="19">
        <v>4</v>
      </c>
      <c r="H16" s="19">
        <v>377</v>
      </c>
      <c r="I16" s="7">
        <f t="shared" si="0"/>
        <v>2.6793981481481482E-3</v>
      </c>
    </row>
    <row r="17" spans="1:9" x14ac:dyDescent="0.35">
      <c r="A17" s="19">
        <v>11</v>
      </c>
      <c r="B17" s="19" t="s">
        <v>92</v>
      </c>
      <c r="C17" s="19" t="s">
        <v>10</v>
      </c>
      <c r="D17" s="21">
        <v>2006</v>
      </c>
      <c r="E17" s="20">
        <v>2.1516203703703701E-3</v>
      </c>
      <c r="F17" s="21" t="s">
        <v>37</v>
      </c>
      <c r="G17" s="19">
        <v>7</v>
      </c>
      <c r="H17" s="19">
        <v>381</v>
      </c>
      <c r="I17" s="7">
        <f t="shared" si="0"/>
        <v>2.6895254629629626E-3</v>
      </c>
    </row>
    <row r="18" spans="1:9" x14ac:dyDescent="0.35">
      <c r="A18" s="19">
        <v>12</v>
      </c>
      <c r="B18" s="19" t="s">
        <v>237</v>
      </c>
      <c r="C18" s="19" t="s">
        <v>10</v>
      </c>
      <c r="D18" s="21">
        <v>2007</v>
      </c>
      <c r="E18" s="20">
        <v>2.1782407407407406E-3</v>
      </c>
      <c r="F18" s="21" t="s">
        <v>37</v>
      </c>
      <c r="G18" s="19">
        <v>8</v>
      </c>
      <c r="H18" s="19">
        <v>317</v>
      </c>
      <c r="I18" s="7">
        <f t="shared" si="0"/>
        <v>2.7228009259259258E-3</v>
      </c>
    </row>
    <row r="19" spans="1:9" x14ac:dyDescent="0.35">
      <c r="A19" s="19">
        <v>13</v>
      </c>
      <c r="B19" s="19" t="s">
        <v>357</v>
      </c>
      <c r="C19" s="19" t="s">
        <v>10</v>
      </c>
      <c r="D19" s="21">
        <v>2006</v>
      </c>
      <c r="E19" s="20">
        <v>2.2106481481481478E-3</v>
      </c>
      <c r="F19" s="21" t="s">
        <v>37</v>
      </c>
      <c r="G19" s="19">
        <v>9</v>
      </c>
      <c r="H19" s="19">
        <v>320</v>
      </c>
      <c r="I19" s="7">
        <f t="shared" si="0"/>
        <v>2.7633101851851846E-3</v>
      </c>
    </row>
    <row r="20" spans="1:9" x14ac:dyDescent="0.35">
      <c r="A20" s="19">
        <v>14</v>
      </c>
      <c r="B20" s="19" t="s">
        <v>148</v>
      </c>
      <c r="C20" s="19" t="s">
        <v>10</v>
      </c>
      <c r="D20" s="21">
        <v>2005</v>
      </c>
      <c r="E20" s="20">
        <v>2.221064814814815E-3</v>
      </c>
      <c r="F20" s="21" t="s">
        <v>38</v>
      </c>
      <c r="G20" s="19">
        <v>5</v>
      </c>
      <c r="H20" s="19">
        <v>318</v>
      </c>
      <c r="I20" s="7">
        <f t="shared" si="0"/>
        <v>2.7763310185185191E-3</v>
      </c>
    </row>
    <row r="21" spans="1:9" x14ac:dyDescent="0.35">
      <c r="A21" s="19">
        <v>15</v>
      </c>
      <c r="B21" s="19" t="s">
        <v>284</v>
      </c>
      <c r="C21" s="19" t="s">
        <v>10</v>
      </c>
      <c r="D21" s="21">
        <v>2003</v>
      </c>
      <c r="E21" s="20">
        <v>2.2291666666666666E-3</v>
      </c>
      <c r="F21" s="21" t="s">
        <v>39</v>
      </c>
      <c r="G21" s="19">
        <v>1</v>
      </c>
      <c r="H21" s="19">
        <v>311</v>
      </c>
      <c r="I21" s="7">
        <f t="shared" si="0"/>
        <v>2.7864583333333331E-3</v>
      </c>
    </row>
    <row r="22" spans="1:9" x14ac:dyDescent="0.35">
      <c r="A22" s="19">
        <v>16</v>
      </c>
      <c r="B22" s="19" t="s">
        <v>89</v>
      </c>
      <c r="C22" s="19" t="s">
        <v>10</v>
      </c>
      <c r="D22" s="21">
        <v>2004</v>
      </c>
      <c r="E22" s="20">
        <v>2.2650462962962963E-3</v>
      </c>
      <c r="F22" s="21" t="s">
        <v>38</v>
      </c>
      <c r="G22" s="19">
        <v>6</v>
      </c>
      <c r="H22" s="19">
        <v>316</v>
      </c>
      <c r="I22" s="7">
        <f t="shared" si="0"/>
        <v>2.8313078703703703E-3</v>
      </c>
    </row>
    <row r="23" spans="1:9" x14ac:dyDescent="0.35">
      <c r="A23" s="19">
        <v>17</v>
      </c>
      <c r="B23" s="19" t="s">
        <v>285</v>
      </c>
      <c r="C23" s="19" t="s">
        <v>220</v>
      </c>
      <c r="D23" s="21">
        <v>2005</v>
      </c>
      <c r="E23" s="20">
        <v>2.3148148148148151E-3</v>
      </c>
      <c r="F23" s="21" t="s">
        <v>38</v>
      </c>
      <c r="G23" s="19">
        <v>7</v>
      </c>
      <c r="H23" s="19">
        <v>369</v>
      </c>
      <c r="I23" s="7">
        <f t="shared" si="0"/>
        <v>2.8935185185185188E-3</v>
      </c>
    </row>
    <row r="24" spans="1:9" x14ac:dyDescent="0.35">
      <c r="A24" s="19">
        <v>18</v>
      </c>
      <c r="B24" s="19" t="s">
        <v>358</v>
      </c>
      <c r="C24" s="19" t="s">
        <v>10</v>
      </c>
      <c r="D24" s="21">
        <v>2007</v>
      </c>
      <c r="E24" s="20">
        <v>2.3333333333333335E-3</v>
      </c>
      <c r="F24" s="21" t="s">
        <v>37</v>
      </c>
      <c r="G24" s="19">
        <v>10</v>
      </c>
      <c r="H24" s="19">
        <v>308</v>
      </c>
      <c r="I24" s="7">
        <f t="shared" si="0"/>
        <v>2.9166666666666668E-3</v>
      </c>
    </row>
    <row r="25" spans="1:9" x14ac:dyDescent="0.35">
      <c r="A25" s="19">
        <v>19</v>
      </c>
      <c r="B25" s="19" t="s">
        <v>93</v>
      </c>
      <c r="C25" s="19" t="s">
        <v>10</v>
      </c>
      <c r="D25" s="21">
        <v>2008</v>
      </c>
      <c r="E25" s="20">
        <v>2.5115740740740741E-3</v>
      </c>
      <c r="F25" s="21" t="s">
        <v>40</v>
      </c>
      <c r="G25" s="19">
        <v>1</v>
      </c>
      <c r="H25" s="19">
        <v>319</v>
      </c>
      <c r="I25" s="7">
        <f t="shared" si="0"/>
        <v>3.1394675925925926E-3</v>
      </c>
    </row>
    <row r="26" spans="1:9" x14ac:dyDescent="0.35">
      <c r="A26" s="19">
        <v>20</v>
      </c>
      <c r="B26" s="19" t="s">
        <v>65</v>
      </c>
      <c r="C26" s="19" t="s">
        <v>10</v>
      </c>
      <c r="D26" s="21">
        <v>2010</v>
      </c>
      <c r="E26" s="20">
        <v>2.5636574074074073E-3</v>
      </c>
      <c r="F26" s="21" t="s">
        <v>41</v>
      </c>
      <c r="G26" s="19">
        <v>1</v>
      </c>
      <c r="H26" s="19">
        <v>321</v>
      </c>
      <c r="I26" s="7">
        <f t="shared" si="0"/>
        <v>3.204571759259259E-3</v>
      </c>
    </row>
    <row r="27" spans="1:9" x14ac:dyDescent="0.35">
      <c r="A27" s="19">
        <v>21</v>
      </c>
      <c r="B27" s="19" t="s">
        <v>66</v>
      </c>
      <c r="C27" s="19" t="s">
        <v>10</v>
      </c>
      <c r="D27" s="21">
        <v>2009</v>
      </c>
      <c r="E27" s="20">
        <v>2.6053240740740741E-3</v>
      </c>
      <c r="F27" s="21" t="s">
        <v>40</v>
      </c>
      <c r="G27" s="19">
        <v>2</v>
      </c>
      <c r="H27" s="19">
        <v>323</v>
      </c>
      <c r="I27" s="7">
        <f t="shared" si="0"/>
        <v>3.2566550925925927E-3</v>
      </c>
    </row>
    <row r="28" spans="1:9" x14ac:dyDescent="0.35">
      <c r="A28" s="19">
        <v>22</v>
      </c>
      <c r="B28" s="19" t="s">
        <v>238</v>
      </c>
      <c r="C28" s="19" t="s">
        <v>58</v>
      </c>
      <c r="D28" s="21">
        <v>2006</v>
      </c>
      <c r="E28" s="20">
        <v>2.6354166666666665E-3</v>
      </c>
      <c r="F28" s="21" t="s">
        <v>37</v>
      </c>
      <c r="G28" s="19">
        <v>11</v>
      </c>
      <c r="H28" s="19">
        <v>367</v>
      </c>
      <c r="I28" s="7">
        <f t="shared" si="0"/>
        <v>3.2942708333333331E-3</v>
      </c>
    </row>
    <row r="29" spans="1:9" x14ac:dyDescent="0.35">
      <c r="A29" s="19">
        <v>23</v>
      </c>
      <c r="B29" s="19" t="s">
        <v>281</v>
      </c>
      <c r="C29" s="19" t="s">
        <v>45</v>
      </c>
      <c r="D29" s="21">
        <v>2003</v>
      </c>
      <c r="E29" s="20">
        <v>2.6620370370370374E-3</v>
      </c>
      <c r="F29" s="21" t="s">
        <v>39</v>
      </c>
      <c r="G29" s="19">
        <v>2</v>
      </c>
      <c r="H29" s="19">
        <v>370</v>
      </c>
      <c r="I29" s="7">
        <f t="shared" si="0"/>
        <v>3.3275462962962968E-3</v>
      </c>
    </row>
    <row r="30" spans="1:9" x14ac:dyDescent="0.35">
      <c r="A30" s="19">
        <v>24</v>
      </c>
      <c r="B30" s="19" t="s">
        <v>94</v>
      </c>
      <c r="C30" s="19" t="s">
        <v>58</v>
      </c>
      <c r="D30" s="21">
        <v>2003</v>
      </c>
      <c r="E30" s="20">
        <v>2.6724537037037034E-3</v>
      </c>
      <c r="F30" s="21" t="s">
        <v>39</v>
      </c>
      <c r="G30" s="19">
        <v>3</v>
      </c>
      <c r="H30" s="19">
        <v>368</v>
      </c>
      <c r="I30" s="7">
        <f t="shared" si="0"/>
        <v>3.3405671296296291E-3</v>
      </c>
    </row>
    <row r="31" spans="1:9" x14ac:dyDescent="0.35">
      <c r="A31" s="19">
        <v>25</v>
      </c>
      <c r="B31" s="19" t="s">
        <v>149</v>
      </c>
      <c r="C31" s="19" t="s">
        <v>10</v>
      </c>
      <c r="D31" s="21">
        <v>2008</v>
      </c>
      <c r="E31" s="20">
        <v>2.6770833333333334E-3</v>
      </c>
      <c r="F31" s="21" t="s">
        <v>40</v>
      </c>
      <c r="G31" s="19">
        <v>3</v>
      </c>
      <c r="H31" s="19">
        <v>322</v>
      </c>
      <c r="I31" s="7">
        <f t="shared" si="0"/>
        <v>3.3463541666666667E-3</v>
      </c>
    </row>
    <row r="32" spans="1:9" x14ac:dyDescent="0.35">
      <c r="A32" s="19">
        <v>26</v>
      </c>
      <c r="B32" s="19" t="s">
        <v>90</v>
      </c>
      <c r="C32" s="19" t="s">
        <v>10</v>
      </c>
      <c r="D32" s="21">
        <v>2004</v>
      </c>
      <c r="E32" s="20">
        <v>2.6898148148148146E-3</v>
      </c>
      <c r="F32" s="21" t="s">
        <v>38</v>
      </c>
      <c r="G32" s="19">
        <v>8</v>
      </c>
      <c r="H32" s="19">
        <v>387</v>
      </c>
      <c r="I32" s="7">
        <f t="shared" si="0"/>
        <v>3.3622685185185183E-3</v>
      </c>
    </row>
    <row r="33" spans="1:9" x14ac:dyDescent="0.35">
      <c r="A33" s="19">
        <v>27</v>
      </c>
      <c r="B33" s="19" t="s">
        <v>282</v>
      </c>
      <c r="C33" s="19" t="s">
        <v>58</v>
      </c>
      <c r="D33" s="21">
        <v>2006</v>
      </c>
      <c r="E33" s="20">
        <v>2.7233796296296298E-3</v>
      </c>
      <c r="F33" s="21" t="s">
        <v>37</v>
      </c>
      <c r="G33" s="19">
        <v>12</v>
      </c>
      <c r="H33" s="19">
        <v>366</v>
      </c>
      <c r="I33" s="7">
        <f t="shared" si="0"/>
        <v>3.4042245370370372E-3</v>
      </c>
    </row>
    <row r="34" spans="1:9" x14ac:dyDescent="0.35">
      <c r="A34" s="19">
        <v>28</v>
      </c>
      <c r="B34" s="19" t="s">
        <v>95</v>
      </c>
      <c r="C34" s="19" t="s">
        <v>199</v>
      </c>
      <c r="D34" s="21">
        <v>2009</v>
      </c>
      <c r="E34" s="20">
        <v>2.7523148148148151E-3</v>
      </c>
      <c r="F34" s="21" t="s">
        <v>40</v>
      </c>
      <c r="G34" s="19">
        <v>4</v>
      </c>
      <c r="H34" s="19">
        <v>314</v>
      </c>
      <c r="I34" s="7">
        <f t="shared" si="0"/>
        <v>3.4403935185185188E-3</v>
      </c>
    </row>
    <row r="35" spans="1:9" x14ac:dyDescent="0.35">
      <c r="A35" s="19">
        <v>29</v>
      </c>
      <c r="B35" s="19" t="s">
        <v>283</v>
      </c>
      <c r="C35" s="19" t="s">
        <v>10</v>
      </c>
      <c r="D35" s="21">
        <v>2008</v>
      </c>
      <c r="E35" s="20">
        <v>2.8460648148148152E-3</v>
      </c>
      <c r="F35" s="21" t="s">
        <v>40</v>
      </c>
      <c r="G35" s="19">
        <v>5</v>
      </c>
      <c r="H35" s="19">
        <v>303</v>
      </c>
      <c r="I35" s="7">
        <f t="shared" si="0"/>
        <v>3.5575810185185189E-3</v>
      </c>
    </row>
    <row r="36" spans="1:9" x14ac:dyDescent="0.35">
      <c r="A36" s="19">
        <v>30</v>
      </c>
      <c r="B36" s="19" t="s">
        <v>67</v>
      </c>
      <c r="C36" s="19" t="s">
        <v>10</v>
      </c>
      <c r="D36" s="21">
        <v>2007</v>
      </c>
      <c r="E36" s="20">
        <v>2.8645833333333336E-3</v>
      </c>
      <c r="F36" s="21" t="s">
        <v>37</v>
      </c>
      <c r="G36" s="19">
        <v>13</v>
      </c>
      <c r="H36" s="19">
        <v>324</v>
      </c>
      <c r="I36" s="7">
        <f t="shared" si="0"/>
        <v>3.580729166666667E-3</v>
      </c>
    </row>
    <row r="37" spans="1:9" x14ac:dyDescent="0.35">
      <c r="A37" s="19">
        <v>31</v>
      </c>
      <c r="B37" s="19" t="s">
        <v>150</v>
      </c>
      <c r="C37" s="19" t="s">
        <v>228</v>
      </c>
      <c r="D37" s="21">
        <v>2007</v>
      </c>
      <c r="E37" s="20">
        <v>2.8854166666666668E-3</v>
      </c>
      <c r="F37" s="21" t="s">
        <v>37</v>
      </c>
      <c r="G37" s="19">
        <v>14</v>
      </c>
      <c r="H37" s="19">
        <v>315</v>
      </c>
      <c r="I37" s="7">
        <f t="shared" si="0"/>
        <v>3.6067708333333338E-3</v>
      </c>
    </row>
    <row r="38" spans="1:9" x14ac:dyDescent="0.35">
      <c r="A38" s="19">
        <v>32</v>
      </c>
      <c r="B38" s="19" t="s">
        <v>91</v>
      </c>
      <c r="C38" s="19" t="s">
        <v>228</v>
      </c>
      <c r="D38" s="21">
        <v>2008</v>
      </c>
      <c r="E38" s="20">
        <v>2.8935185185185188E-3</v>
      </c>
      <c r="F38" s="21" t="s">
        <v>40</v>
      </c>
      <c r="G38" s="19">
        <v>6</v>
      </c>
      <c r="H38" s="19">
        <v>374</v>
      </c>
      <c r="I38" s="7">
        <f t="shared" si="0"/>
        <v>3.6168981481481482E-3</v>
      </c>
    </row>
    <row r="39" spans="1:9" x14ac:dyDescent="0.35">
      <c r="A39" s="19">
        <v>33</v>
      </c>
      <c r="B39" s="19" t="s">
        <v>286</v>
      </c>
      <c r="C39" s="19" t="s">
        <v>287</v>
      </c>
      <c r="D39" s="21">
        <v>2010</v>
      </c>
      <c r="E39" s="20">
        <v>2.9710648148148148E-3</v>
      </c>
      <c r="F39" s="21" t="s">
        <v>41</v>
      </c>
      <c r="G39" s="19">
        <v>2</v>
      </c>
      <c r="H39" s="19">
        <v>331</v>
      </c>
      <c r="I39" s="7">
        <f t="shared" si="0"/>
        <v>3.7138310185185182E-3</v>
      </c>
    </row>
    <row r="40" spans="1:9" x14ac:dyDescent="0.35">
      <c r="A40" s="19">
        <v>34</v>
      </c>
      <c r="B40" s="19" t="s">
        <v>288</v>
      </c>
      <c r="C40" s="19" t="s">
        <v>10</v>
      </c>
      <c r="D40" s="21">
        <v>2010</v>
      </c>
      <c r="E40" s="20">
        <v>2.9942129629629628E-3</v>
      </c>
      <c r="F40" s="21" t="s">
        <v>41</v>
      </c>
      <c r="G40" s="19">
        <v>3</v>
      </c>
      <c r="H40" s="19">
        <v>302</v>
      </c>
      <c r="I40" s="7">
        <f t="shared" si="0"/>
        <v>3.7427662037037034E-3</v>
      </c>
    </row>
    <row r="41" spans="1:9" x14ac:dyDescent="0.35">
      <c r="A41" s="19">
        <v>35</v>
      </c>
      <c r="B41" s="19" t="s">
        <v>96</v>
      </c>
      <c r="C41" s="19" t="s">
        <v>10</v>
      </c>
      <c r="D41" s="21">
        <v>2009</v>
      </c>
      <c r="E41" s="20">
        <v>3.0173611111111109E-3</v>
      </c>
      <c r="F41" s="21" t="s">
        <v>40</v>
      </c>
      <c r="G41" s="19">
        <v>7</v>
      </c>
      <c r="H41" s="19">
        <v>309</v>
      </c>
      <c r="I41" s="7">
        <f t="shared" si="0"/>
        <v>3.7717013888888882E-3</v>
      </c>
    </row>
    <row r="42" spans="1:9" x14ac:dyDescent="0.35">
      <c r="A42" s="19">
        <v>36</v>
      </c>
      <c r="B42" s="19" t="s">
        <v>239</v>
      </c>
      <c r="C42" s="19" t="s">
        <v>10</v>
      </c>
      <c r="D42" s="21">
        <v>2008</v>
      </c>
      <c r="E42" s="20">
        <v>3.0486111111111109E-3</v>
      </c>
      <c r="F42" s="21" t="s">
        <v>40</v>
      </c>
      <c r="G42" s="19">
        <v>8</v>
      </c>
      <c r="H42" s="19">
        <v>307</v>
      </c>
      <c r="I42" s="7">
        <f t="shared" si="0"/>
        <v>3.8107638888888887E-3</v>
      </c>
    </row>
    <row r="43" spans="1:9" x14ac:dyDescent="0.35">
      <c r="A43" s="19">
        <v>37</v>
      </c>
      <c r="B43" s="19" t="s">
        <v>151</v>
      </c>
      <c r="C43" s="19" t="s">
        <v>220</v>
      </c>
      <c r="D43" s="21">
        <v>2009</v>
      </c>
      <c r="E43" s="20">
        <v>3.0740740740740741E-3</v>
      </c>
      <c r="F43" s="21" t="s">
        <v>40</v>
      </c>
      <c r="G43" s="19">
        <v>9</v>
      </c>
      <c r="H43" s="19">
        <v>372</v>
      </c>
      <c r="I43" s="7">
        <f t="shared" si="0"/>
        <v>3.8425925925925923E-3</v>
      </c>
    </row>
    <row r="44" spans="1:9" x14ac:dyDescent="0.35">
      <c r="A44" s="19">
        <v>38</v>
      </c>
      <c r="B44" s="19" t="s">
        <v>97</v>
      </c>
      <c r="C44" s="19" t="s">
        <v>10</v>
      </c>
      <c r="D44" s="21">
        <v>2008</v>
      </c>
      <c r="E44" s="20">
        <v>3.0949074074074078E-3</v>
      </c>
      <c r="F44" s="21" t="s">
        <v>40</v>
      </c>
      <c r="G44" s="19">
        <v>10</v>
      </c>
      <c r="H44" s="19">
        <v>325</v>
      </c>
      <c r="I44" s="7">
        <f t="shared" si="0"/>
        <v>3.8686342592592596E-3</v>
      </c>
    </row>
    <row r="45" spans="1:9" x14ac:dyDescent="0.35">
      <c r="A45" s="19"/>
      <c r="B45" s="19"/>
      <c r="C45" s="19"/>
      <c r="D45" s="21"/>
      <c r="E45" s="21"/>
      <c r="F45" s="21"/>
      <c r="G45" s="19"/>
      <c r="H45" s="19"/>
    </row>
    <row r="46" spans="1:9" x14ac:dyDescent="0.35">
      <c r="A46" s="19"/>
      <c r="B46" s="19"/>
      <c r="C46" s="19"/>
      <c r="D46" s="21"/>
      <c r="E46" s="21"/>
      <c r="F46" s="21"/>
      <c r="G46" s="19"/>
      <c r="H46" s="19"/>
    </row>
    <row r="47" spans="1:9" x14ac:dyDescent="0.35">
      <c r="A47" s="19"/>
      <c r="B47" s="19"/>
      <c r="C47" s="19"/>
      <c r="D47" s="21"/>
      <c r="E47" s="21"/>
      <c r="F47" s="21"/>
      <c r="G47" s="19"/>
      <c r="H47" s="19"/>
    </row>
    <row r="48" spans="1:9" x14ac:dyDescent="0.35">
      <c r="A48" s="19"/>
      <c r="B48" s="19"/>
      <c r="C48" s="19"/>
      <c r="D48" s="21"/>
      <c r="E48" s="21"/>
      <c r="F48" s="21"/>
      <c r="G48" s="19"/>
      <c r="H48" s="19"/>
    </row>
    <row r="49" spans="1:8" x14ac:dyDescent="0.35">
      <c r="A49" s="19"/>
      <c r="B49" s="19"/>
      <c r="C49" s="19"/>
      <c r="D49" s="21"/>
      <c r="E49" s="21"/>
      <c r="F49" s="21"/>
      <c r="G49" s="19"/>
      <c r="H49" s="19"/>
    </row>
    <row r="50" spans="1:8" x14ac:dyDescent="0.35">
      <c r="A50" s="19"/>
      <c r="B50" s="19"/>
      <c r="C50" s="19"/>
      <c r="D50" s="21"/>
      <c r="E50" s="21"/>
      <c r="F50" s="21"/>
      <c r="G50" s="19"/>
      <c r="H50" s="19"/>
    </row>
    <row r="51" spans="1:8" x14ac:dyDescent="0.35">
      <c r="A51" s="19"/>
      <c r="B51" s="19"/>
      <c r="C51" s="19"/>
      <c r="D51" s="21"/>
      <c r="E51" s="21"/>
      <c r="F51" s="21"/>
      <c r="G51" s="19"/>
      <c r="H51" s="19"/>
    </row>
    <row r="52" spans="1:8" x14ac:dyDescent="0.35">
      <c r="A52" s="19"/>
      <c r="B52" s="19"/>
      <c r="C52" s="19"/>
      <c r="D52" s="21"/>
      <c r="E52" s="21"/>
      <c r="F52" s="21"/>
      <c r="G52" s="19"/>
      <c r="H52" s="19"/>
    </row>
    <row r="53" spans="1:8" x14ac:dyDescent="0.35">
      <c r="A53" s="19"/>
      <c r="B53" s="19"/>
      <c r="C53" s="19"/>
      <c r="D53" s="21"/>
      <c r="E53" s="21"/>
      <c r="F53" s="21"/>
      <c r="G53" s="19"/>
      <c r="H53" s="19"/>
    </row>
    <row r="54" spans="1:8" x14ac:dyDescent="0.35">
      <c r="A54" s="19"/>
      <c r="B54" s="19"/>
      <c r="C54" s="19"/>
      <c r="D54" s="21"/>
      <c r="E54" s="21"/>
      <c r="F54" s="21"/>
      <c r="G54" s="19"/>
      <c r="H54" s="19"/>
    </row>
    <row r="55" spans="1:8" x14ac:dyDescent="0.35">
      <c r="A55" s="19"/>
      <c r="B55" s="19"/>
      <c r="C55" s="19"/>
      <c r="D55" s="21"/>
      <c r="E55" s="21"/>
      <c r="F55" s="21"/>
      <c r="G55" s="19"/>
      <c r="H55" s="19"/>
    </row>
    <row r="56" spans="1:8" x14ac:dyDescent="0.35">
      <c r="A56" s="19"/>
      <c r="B56" s="19"/>
      <c r="C56" s="19"/>
      <c r="D56" s="21"/>
      <c r="E56" s="21"/>
      <c r="F56" s="21"/>
      <c r="G56" s="19"/>
      <c r="H56" s="19"/>
    </row>
    <row r="57" spans="1:8" x14ac:dyDescent="0.35">
      <c r="A57" s="19"/>
      <c r="B57" s="19"/>
      <c r="C57" s="19"/>
      <c r="D57" s="21"/>
      <c r="E57" s="21"/>
      <c r="F57" s="21"/>
      <c r="G57" s="19"/>
      <c r="H57" s="19"/>
    </row>
    <row r="58" spans="1:8" x14ac:dyDescent="0.35">
      <c r="A58" s="19"/>
      <c r="B58" s="19"/>
      <c r="C58" s="19"/>
      <c r="D58" s="21"/>
      <c r="E58" s="21"/>
      <c r="F58" s="21"/>
      <c r="G58" s="19"/>
      <c r="H58" s="19"/>
    </row>
    <row r="59" spans="1:8" x14ac:dyDescent="0.35">
      <c r="A59" s="19"/>
      <c r="B59" s="19"/>
      <c r="C59" s="19"/>
      <c r="D59" s="21"/>
      <c r="E59" s="21"/>
      <c r="F59" s="21"/>
      <c r="G59" s="19"/>
      <c r="H59" s="19"/>
    </row>
    <row r="60" spans="1:8" x14ac:dyDescent="0.35">
      <c r="A60" s="19"/>
      <c r="B60" s="19"/>
      <c r="C60" s="19"/>
      <c r="D60" s="21"/>
      <c r="E60" s="21"/>
      <c r="F60" s="21"/>
      <c r="G60" s="19"/>
      <c r="H60" s="19"/>
    </row>
    <row r="61" spans="1:8" x14ac:dyDescent="0.35">
      <c r="A61" s="19"/>
      <c r="B61" s="19"/>
      <c r="C61" s="19"/>
      <c r="D61" s="21"/>
      <c r="E61" s="21"/>
      <c r="F61" s="21"/>
      <c r="G61" s="19"/>
      <c r="H61" s="19"/>
    </row>
    <row r="62" spans="1:8" x14ac:dyDescent="0.35">
      <c r="A62" s="19"/>
      <c r="B62" s="19"/>
      <c r="C62" s="19"/>
      <c r="D62" s="21"/>
      <c r="E62" s="21"/>
      <c r="F62" s="21"/>
      <c r="G62" s="19"/>
      <c r="H62" s="19"/>
    </row>
    <row r="63" spans="1:8" x14ac:dyDescent="0.35">
      <c r="A63" s="19"/>
      <c r="B63" s="19"/>
      <c r="C63" s="19"/>
      <c r="D63" s="21"/>
      <c r="E63" s="21"/>
      <c r="F63" s="21"/>
      <c r="G63" s="19"/>
      <c r="H63" s="19"/>
    </row>
    <row r="64" spans="1:8" x14ac:dyDescent="0.35">
      <c r="A64" s="19"/>
      <c r="B64" s="19"/>
      <c r="C64" s="19"/>
      <c r="D64" s="21"/>
      <c r="E64" s="21"/>
      <c r="F64" s="21"/>
      <c r="G64" s="19"/>
      <c r="H64" s="19"/>
    </row>
    <row r="65" spans="1:8" x14ac:dyDescent="0.35">
      <c r="A65" s="19"/>
      <c r="B65" s="19"/>
      <c r="C65" s="19"/>
      <c r="D65" s="21"/>
      <c r="E65" s="21"/>
      <c r="F65" s="21"/>
      <c r="G65" s="19"/>
      <c r="H65" s="19"/>
    </row>
    <row r="66" spans="1:8" x14ac:dyDescent="0.35">
      <c r="A66" s="19"/>
      <c r="B66" s="19"/>
      <c r="C66" s="19"/>
      <c r="D66" s="21"/>
      <c r="E66" s="21"/>
      <c r="F66" s="21"/>
      <c r="G66" s="19"/>
      <c r="H66" s="19"/>
    </row>
    <row r="67" spans="1:8" x14ac:dyDescent="0.35">
      <c r="A67" s="19"/>
      <c r="B67" s="19"/>
      <c r="C67" s="19"/>
      <c r="D67" s="21"/>
      <c r="E67" s="21"/>
      <c r="F67" s="21"/>
      <c r="G67" s="19"/>
      <c r="H67" s="19"/>
    </row>
    <row r="68" spans="1:8" x14ac:dyDescent="0.35">
      <c r="A68" s="19"/>
      <c r="B68" s="19"/>
      <c r="C68" s="19"/>
      <c r="D68" s="21"/>
      <c r="E68" s="21"/>
      <c r="F68" s="21"/>
      <c r="G68" s="19"/>
      <c r="H68" s="19"/>
    </row>
    <row r="69" spans="1:8" x14ac:dyDescent="0.35">
      <c r="A69" s="19"/>
      <c r="B69" s="19"/>
      <c r="C69" s="19"/>
      <c r="D69" s="21"/>
      <c r="E69" s="21"/>
      <c r="F69" s="21"/>
      <c r="G69" s="19"/>
      <c r="H69" s="19"/>
    </row>
    <row r="70" spans="1:8" x14ac:dyDescent="0.35">
      <c r="A70" s="19"/>
      <c r="B70" s="19"/>
      <c r="C70" s="19"/>
      <c r="D70" s="21"/>
      <c r="E70" s="21"/>
      <c r="F70" s="21"/>
      <c r="G70" s="19"/>
      <c r="H70" s="19"/>
    </row>
    <row r="71" spans="1:8" x14ac:dyDescent="0.35">
      <c r="A71" s="19"/>
      <c r="B71" s="19"/>
      <c r="C71" s="19"/>
      <c r="D71" s="21"/>
      <c r="E71" s="21"/>
      <c r="F71" s="21"/>
      <c r="G71" s="19"/>
      <c r="H71" s="19"/>
    </row>
    <row r="72" spans="1:8" x14ac:dyDescent="0.35">
      <c r="A72" s="19"/>
      <c r="B72" s="19"/>
      <c r="C72" s="19"/>
      <c r="D72" s="21"/>
      <c r="E72" s="21"/>
      <c r="F72" s="21"/>
      <c r="G72" s="19"/>
      <c r="H72" s="19"/>
    </row>
    <row r="73" spans="1:8" x14ac:dyDescent="0.35">
      <c r="A73" s="19"/>
      <c r="B73" s="19"/>
      <c r="C73" s="19"/>
      <c r="D73" s="21"/>
      <c r="E73" s="21"/>
      <c r="F73" s="21"/>
      <c r="G73" s="19"/>
      <c r="H73" s="19"/>
    </row>
    <row r="74" spans="1:8" x14ac:dyDescent="0.35">
      <c r="A74" s="19"/>
      <c r="B74" s="19"/>
      <c r="C74" s="19"/>
      <c r="D74" s="21"/>
      <c r="E74" s="21"/>
      <c r="F74" s="21"/>
      <c r="G74" s="19"/>
      <c r="H74" s="19"/>
    </row>
    <row r="75" spans="1:8" x14ac:dyDescent="0.35">
      <c r="A75" s="19"/>
      <c r="B75" s="19"/>
      <c r="C75" s="19"/>
      <c r="D75" s="21"/>
      <c r="E75" s="21"/>
      <c r="F75" s="21"/>
      <c r="G75" s="19"/>
      <c r="H75" s="19"/>
    </row>
    <row r="76" spans="1:8" x14ac:dyDescent="0.35">
      <c r="A76" s="19"/>
      <c r="B76" s="19"/>
      <c r="C76" s="19"/>
      <c r="D76" s="21"/>
      <c r="E76" s="21"/>
      <c r="F76" s="21"/>
      <c r="G76" s="19"/>
      <c r="H76" s="19"/>
    </row>
    <row r="77" spans="1:8" x14ac:dyDescent="0.35">
      <c r="A77" s="19"/>
      <c r="B77" s="19"/>
      <c r="C77" s="19"/>
      <c r="D77" s="21"/>
      <c r="E77" s="21"/>
      <c r="F77" s="21"/>
      <c r="G77" s="19"/>
      <c r="H77" s="19"/>
    </row>
    <row r="78" spans="1:8" x14ac:dyDescent="0.35">
      <c r="A78" s="19"/>
      <c r="B78" s="19"/>
      <c r="C78" s="19"/>
      <c r="D78" s="21"/>
      <c r="E78" s="21"/>
      <c r="F78" s="21"/>
      <c r="G78" s="19"/>
      <c r="H78" s="19"/>
    </row>
    <row r="79" spans="1:8" x14ac:dyDescent="0.35">
      <c r="A79" s="19"/>
      <c r="B79" s="19"/>
      <c r="C79" s="19"/>
      <c r="D79" s="21"/>
      <c r="E79" s="21"/>
      <c r="F79" s="21"/>
      <c r="G79" s="19"/>
      <c r="H79" s="19"/>
    </row>
    <row r="80" spans="1:8" x14ac:dyDescent="0.35">
      <c r="A80" s="19"/>
      <c r="B80" s="19"/>
      <c r="C80" s="19"/>
      <c r="D80" s="21"/>
      <c r="E80" s="21"/>
      <c r="F80" s="21"/>
      <c r="G80" s="19"/>
      <c r="H80" s="19"/>
    </row>
    <row r="81" spans="1:8" x14ac:dyDescent="0.35">
      <c r="A81" s="19"/>
      <c r="B81" s="19"/>
      <c r="C81" s="19"/>
      <c r="D81" s="21"/>
      <c r="E81" s="21"/>
      <c r="F81" s="21"/>
      <c r="G81" s="19"/>
      <c r="H81" s="19"/>
    </row>
    <row r="82" spans="1:8" x14ac:dyDescent="0.35">
      <c r="A82" s="19"/>
      <c r="B82" s="19"/>
      <c r="C82" s="19"/>
      <c r="D82" s="21"/>
      <c r="E82" s="21"/>
      <c r="F82" s="21"/>
      <c r="G82" s="19"/>
      <c r="H82" s="19"/>
    </row>
    <row r="83" spans="1:8" x14ac:dyDescent="0.35">
      <c r="A83" s="19"/>
      <c r="B83" s="19"/>
      <c r="C83" s="19"/>
      <c r="D83" s="21"/>
      <c r="E83" s="21"/>
      <c r="F83" s="21"/>
      <c r="G83" s="19"/>
      <c r="H83" s="19"/>
    </row>
    <row r="84" spans="1:8" x14ac:dyDescent="0.35">
      <c r="A84" s="19"/>
      <c r="B84" s="19"/>
      <c r="C84" s="19"/>
      <c r="D84" s="21"/>
      <c r="E84" s="21"/>
      <c r="F84" s="21"/>
      <c r="G84" s="19"/>
      <c r="H84" s="19"/>
    </row>
    <row r="85" spans="1:8" x14ac:dyDescent="0.35">
      <c r="A85" s="19"/>
      <c r="B85" s="19"/>
      <c r="C85" s="19"/>
      <c r="D85" s="21"/>
      <c r="E85" s="21"/>
      <c r="F85" s="21"/>
      <c r="G85" s="19"/>
      <c r="H85" s="19"/>
    </row>
    <row r="86" spans="1:8" x14ac:dyDescent="0.35">
      <c r="A86" s="19"/>
      <c r="B86" s="19"/>
      <c r="C86" s="19"/>
      <c r="D86" s="21"/>
      <c r="E86" s="21"/>
      <c r="F86" s="21"/>
      <c r="G86" s="19"/>
      <c r="H86" s="19"/>
    </row>
    <row r="87" spans="1:8" x14ac:dyDescent="0.35">
      <c r="A87" s="19"/>
      <c r="B87" s="19"/>
      <c r="C87" s="19"/>
      <c r="D87" s="21"/>
      <c r="E87" s="21"/>
      <c r="F87" s="21"/>
      <c r="G87" s="19"/>
      <c r="H87" s="19"/>
    </row>
    <row r="88" spans="1:8" x14ac:dyDescent="0.35">
      <c r="A88" s="19"/>
      <c r="B88" s="19"/>
      <c r="C88" s="19"/>
      <c r="D88" s="21"/>
      <c r="E88" s="21"/>
      <c r="F88" s="21"/>
      <c r="G88" s="19"/>
      <c r="H88" s="19"/>
    </row>
    <row r="89" spans="1:8" x14ac:dyDescent="0.35">
      <c r="A89" s="19"/>
      <c r="B89" s="19"/>
      <c r="C89" s="19"/>
      <c r="D89" s="21"/>
      <c r="E89" s="21"/>
      <c r="F89" s="21"/>
      <c r="G89" s="19"/>
      <c r="H89" s="19"/>
    </row>
    <row r="90" spans="1:8" x14ac:dyDescent="0.35">
      <c r="A90" s="19"/>
      <c r="B90" s="19"/>
      <c r="C90" s="19"/>
      <c r="D90" s="21"/>
      <c r="E90" s="21"/>
      <c r="F90" s="21"/>
      <c r="G90" s="19"/>
      <c r="H90" s="19"/>
    </row>
    <row r="91" spans="1:8" x14ac:dyDescent="0.35">
      <c r="A91" s="19"/>
      <c r="B91" s="19"/>
      <c r="C91" s="19"/>
      <c r="D91" s="21"/>
      <c r="E91" s="21"/>
      <c r="F91" s="21"/>
      <c r="G91" s="19"/>
      <c r="H91" s="19"/>
    </row>
    <row r="92" spans="1:8" x14ac:dyDescent="0.35">
      <c r="A92" s="19"/>
      <c r="B92" s="19"/>
      <c r="C92" s="19"/>
      <c r="D92" s="21"/>
      <c r="E92" s="21"/>
      <c r="F92" s="21"/>
      <c r="G92" s="19"/>
      <c r="H92" s="19"/>
    </row>
    <row r="93" spans="1:8" x14ac:dyDescent="0.35">
      <c r="A93" s="19"/>
      <c r="B93" s="19"/>
      <c r="C93" s="19"/>
      <c r="D93" s="21"/>
      <c r="E93" s="21"/>
      <c r="F93" s="21"/>
      <c r="G93" s="19"/>
      <c r="H93" s="19"/>
    </row>
    <row r="94" spans="1:8" x14ac:dyDescent="0.35">
      <c r="A94" s="19"/>
      <c r="B94" s="19"/>
      <c r="C94" s="19"/>
      <c r="D94" s="21"/>
      <c r="E94" s="21"/>
      <c r="F94" s="21"/>
      <c r="G94" s="19"/>
      <c r="H94" s="19"/>
    </row>
    <row r="95" spans="1:8" x14ac:dyDescent="0.35">
      <c r="A95" s="19"/>
      <c r="B95" s="19"/>
      <c r="C95" s="19"/>
      <c r="D95" s="21"/>
      <c r="E95" s="21"/>
      <c r="F95" s="21"/>
      <c r="G95" s="19"/>
      <c r="H95" s="19"/>
    </row>
    <row r="96" spans="1:8" x14ac:dyDescent="0.35">
      <c r="A96" s="19"/>
      <c r="B96" s="19"/>
      <c r="C96" s="19"/>
      <c r="D96" s="21"/>
      <c r="E96" s="21"/>
      <c r="F96" s="21"/>
      <c r="G96" s="19"/>
      <c r="H96" s="19"/>
    </row>
    <row r="97" spans="1:8" x14ac:dyDescent="0.35">
      <c r="A97" s="19"/>
      <c r="B97" s="19"/>
      <c r="C97" s="19"/>
      <c r="D97" s="21"/>
      <c r="E97" s="21"/>
      <c r="F97" s="21"/>
      <c r="G97" s="19"/>
      <c r="H97" s="19"/>
    </row>
    <row r="98" spans="1:8" x14ac:dyDescent="0.35">
      <c r="A98" s="19"/>
      <c r="B98" s="19"/>
      <c r="C98" s="19"/>
      <c r="D98" s="21"/>
      <c r="E98" s="21"/>
      <c r="F98" s="21"/>
      <c r="G98" s="19"/>
      <c r="H98" s="19"/>
    </row>
    <row r="99" spans="1:8" x14ac:dyDescent="0.35">
      <c r="A99" s="19"/>
      <c r="B99" s="19"/>
      <c r="C99" s="19"/>
      <c r="D99" s="21"/>
      <c r="E99" s="21"/>
      <c r="F99" s="21"/>
      <c r="G99" s="19"/>
      <c r="H99" s="19"/>
    </row>
    <row r="100" spans="1:8" x14ac:dyDescent="0.35">
      <c r="A100" s="19"/>
      <c r="B100" s="19"/>
      <c r="C100" s="19"/>
      <c r="D100" s="21"/>
      <c r="E100" s="21"/>
      <c r="F100" s="21"/>
      <c r="G100" s="19"/>
      <c r="H100" s="19"/>
    </row>
    <row r="101" spans="1:8" x14ac:dyDescent="0.35">
      <c r="A101" s="19"/>
      <c r="B101" s="19"/>
      <c r="C101" s="19"/>
      <c r="D101" s="21"/>
      <c r="E101" s="21"/>
      <c r="F101" s="21"/>
      <c r="G101" s="19"/>
      <c r="H101" s="19"/>
    </row>
    <row r="102" spans="1:8" x14ac:dyDescent="0.35">
      <c r="A102" s="19"/>
      <c r="B102" s="19"/>
      <c r="C102" s="19"/>
      <c r="D102" s="21"/>
      <c r="E102" s="21"/>
      <c r="F102" s="21"/>
      <c r="G102" s="19"/>
      <c r="H102" s="19"/>
    </row>
    <row r="103" spans="1:8" x14ac:dyDescent="0.35">
      <c r="A103" s="19"/>
      <c r="B103" s="19"/>
      <c r="C103" s="19"/>
      <c r="D103" s="21"/>
      <c r="E103" s="21"/>
      <c r="F103" s="21"/>
      <c r="G103" s="19"/>
      <c r="H103" s="19"/>
    </row>
    <row r="104" spans="1:8" x14ac:dyDescent="0.35">
      <c r="A104" s="19"/>
      <c r="B104" s="19"/>
      <c r="C104" s="19"/>
      <c r="D104" s="21"/>
      <c r="E104" s="21"/>
      <c r="F104" s="21"/>
      <c r="G104" s="19"/>
      <c r="H104" s="19"/>
    </row>
    <row r="105" spans="1:8" x14ac:dyDescent="0.35">
      <c r="A105" s="19"/>
      <c r="B105" s="19"/>
      <c r="C105" s="19"/>
      <c r="D105" s="21"/>
      <c r="E105" s="21"/>
      <c r="F105" s="21"/>
      <c r="G105" s="19"/>
      <c r="H105" s="19"/>
    </row>
    <row r="106" spans="1:8" x14ac:dyDescent="0.35">
      <c r="A106" s="19"/>
      <c r="B106" s="19"/>
      <c r="C106" s="19"/>
      <c r="D106" s="21"/>
      <c r="E106" s="21"/>
      <c r="F106" s="21"/>
      <c r="G106" s="19"/>
      <c r="H106" s="19"/>
    </row>
    <row r="107" spans="1:8" x14ac:dyDescent="0.35">
      <c r="A107" s="19"/>
      <c r="B107" s="19"/>
      <c r="C107" s="19"/>
      <c r="D107" s="21"/>
      <c r="E107" s="21"/>
      <c r="F107" s="21"/>
      <c r="G107" s="19"/>
      <c r="H107" s="19"/>
    </row>
    <row r="108" spans="1:8" x14ac:dyDescent="0.35">
      <c r="A108" s="19"/>
      <c r="B108" s="19"/>
      <c r="C108" s="19"/>
      <c r="D108" s="21"/>
      <c r="E108" s="21"/>
      <c r="F108" s="21"/>
      <c r="G108" s="19"/>
      <c r="H108" s="19"/>
    </row>
    <row r="109" spans="1:8" x14ac:dyDescent="0.35">
      <c r="A109" s="19"/>
      <c r="B109" s="19"/>
      <c r="C109" s="19"/>
      <c r="D109" s="21"/>
      <c r="E109" s="21"/>
      <c r="F109" s="21"/>
      <c r="G109" s="19"/>
      <c r="H109" s="19"/>
    </row>
    <row r="110" spans="1:8" x14ac:dyDescent="0.35">
      <c r="A110" s="19"/>
      <c r="B110" s="19"/>
      <c r="C110" s="19"/>
      <c r="D110" s="21"/>
      <c r="E110" s="21"/>
      <c r="F110" s="21"/>
      <c r="G110" s="19"/>
      <c r="H110" s="19"/>
    </row>
    <row r="111" spans="1:8" x14ac:dyDescent="0.35">
      <c r="A111" s="19"/>
      <c r="B111" s="19"/>
      <c r="C111" s="19"/>
      <c r="D111" s="21"/>
      <c r="E111" s="21"/>
      <c r="F111" s="21"/>
      <c r="G111" s="19"/>
      <c r="H111" s="19"/>
    </row>
    <row r="112" spans="1:8" x14ac:dyDescent="0.35">
      <c r="A112" s="19"/>
      <c r="B112" s="19"/>
      <c r="C112" s="19"/>
      <c r="D112" s="21"/>
      <c r="E112" s="21"/>
      <c r="F112" s="21"/>
      <c r="G112" s="19"/>
      <c r="H112" s="19"/>
    </row>
    <row r="113" spans="1:8" x14ac:dyDescent="0.35">
      <c r="A113" s="19"/>
      <c r="B113" s="19"/>
      <c r="C113" s="19"/>
      <c r="D113" s="21"/>
      <c r="E113" s="21"/>
      <c r="F113" s="21"/>
      <c r="G113" s="19"/>
      <c r="H113" s="19"/>
    </row>
    <row r="114" spans="1:8" x14ac:dyDescent="0.35">
      <c r="A114" s="19"/>
      <c r="B114" s="19"/>
      <c r="C114" s="19"/>
      <c r="D114" s="21"/>
      <c r="E114" s="21"/>
      <c r="F114" s="21"/>
      <c r="G114" s="19"/>
      <c r="H114" s="19"/>
    </row>
    <row r="115" spans="1:8" x14ac:dyDescent="0.35">
      <c r="A115" s="19"/>
      <c r="B115" s="19"/>
      <c r="C115" s="19"/>
      <c r="D115" s="21"/>
      <c r="E115" s="21"/>
      <c r="F115" s="21"/>
      <c r="G115" s="19"/>
      <c r="H115" s="19"/>
    </row>
    <row r="116" spans="1:8" x14ac:dyDescent="0.35">
      <c r="A116" s="19"/>
      <c r="B116" s="19"/>
      <c r="C116" s="19"/>
      <c r="D116" s="21"/>
      <c r="E116" s="21"/>
      <c r="F116" s="21"/>
      <c r="G116" s="19"/>
      <c r="H116" s="19"/>
    </row>
    <row r="117" spans="1:8" x14ac:dyDescent="0.35">
      <c r="A117" s="19"/>
      <c r="B117" s="19"/>
      <c r="C117" s="19"/>
      <c r="D117" s="21"/>
      <c r="E117" s="21"/>
      <c r="F117" s="21"/>
      <c r="G117" s="19"/>
      <c r="H117" s="19"/>
    </row>
    <row r="118" spans="1:8" x14ac:dyDescent="0.35">
      <c r="A118" s="19"/>
      <c r="B118" s="19"/>
      <c r="C118" s="19"/>
      <c r="D118" s="21"/>
      <c r="E118" s="21"/>
      <c r="F118" s="21"/>
      <c r="G118" s="19"/>
      <c r="H118" s="19"/>
    </row>
    <row r="119" spans="1:8" x14ac:dyDescent="0.35">
      <c r="A119" s="19"/>
      <c r="B119" s="19"/>
      <c r="C119" s="19"/>
      <c r="D119" s="21"/>
      <c r="E119" s="20"/>
      <c r="F119" s="21"/>
      <c r="G119" s="19"/>
      <c r="H119" s="19"/>
    </row>
    <row r="120" spans="1:8" x14ac:dyDescent="0.35">
      <c r="A120" s="19"/>
      <c r="B120" s="19"/>
      <c r="C120" s="19"/>
      <c r="D120" s="21"/>
      <c r="E120" s="21"/>
      <c r="F120" s="21"/>
      <c r="G120" s="19"/>
      <c r="H120" s="19"/>
    </row>
    <row r="121" spans="1:8" x14ac:dyDescent="0.35">
      <c r="A121" s="19"/>
      <c r="B121" s="19"/>
      <c r="C121" s="19"/>
      <c r="D121" s="21"/>
      <c r="E121" s="21"/>
      <c r="F121" s="21"/>
      <c r="G121" s="19"/>
      <c r="H121" s="19"/>
    </row>
    <row r="122" spans="1:8" x14ac:dyDescent="0.35">
      <c r="A122" s="19"/>
      <c r="B122" s="19"/>
      <c r="C122" s="19"/>
      <c r="D122" s="21"/>
      <c r="E122" s="21"/>
      <c r="F122" s="21"/>
      <c r="G122" s="19"/>
      <c r="H122" s="19"/>
    </row>
    <row r="123" spans="1:8" x14ac:dyDescent="0.35">
      <c r="A123" s="19"/>
      <c r="B123" s="19"/>
      <c r="C123" s="19"/>
      <c r="D123" s="21"/>
      <c r="E123" s="21"/>
      <c r="F123" s="21"/>
      <c r="G123" s="19"/>
      <c r="H123" s="19"/>
    </row>
    <row r="124" spans="1:8" x14ac:dyDescent="0.35">
      <c r="A124" s="19"/>
      <c r="B124" s="19"/>
      <c r="C124" s="19"/>
      <c r="D124" s="21"/>
      <c r="E124" s="21"/>
      <c r="F124" s="21"/>
      <c r="G124" s="19"/>
      <c r="H124" s="19"/>
    </row>
    <row r="125" spans="1:8" x14ac:dyDescent="0.35">
      <c r="A125" s="19"/>
      <c r="B125" s="19"/>
      <c r="C125" s="19"/>
      <c r="D125" s="21"/>
      <c r="E125" s="21"/>
      <c r="F125" s="21"/>
      <c r="G125" s="19"/>
      <c r="H125" s="19"/>
    </row>
    <row r="126" spans="1:8" x14ac:dyDescent="0.35">
      <c r="A126" s="19"/>
      <c r="B126" s="19"/>
      <c r="C126" s="19"/>
      <c r="D126" s="21"/>
      <c r="E126" s="21"/>
      <c r="F126" s="21"/>
      <c r="G126" s="19"/>
      <c r="H126" s="19"/>
    </row>
    <row r="127" spans="1:8" x14ac:dyDescent="0.35">
      <c r="A127" s="19"/>
      <c r="B127" s="19"/>
      <c r="C127" s="19"/>
      <c r="D127" s="21"/>
      <c r="E127" s="21"/>
      <c r="F127" s="21"/>
      <c r="G127" s="19"/>
      <c r="H127" s="19"/>
    </row>
    <row r="128" spans="1:8" x14ac:dyDescent="0.35">
      <c r="A128" s="19"/>
      <c r="B128" s="19"/>
      <c r="C128" s="19"/>
      <c r="D128" s="21"/>
      <c r="E128" s="21"/>
      <c r="F128" s="21"/>
      <c r="G128" s="19"/>
      <c r="H128" s="19"/>
    </row>
    <row r="129" spans="1:8" x14ac:dyDescent="0.35">
      <c r="A129" s="19"/>
      <c r="B129" s="19"/>
      <c r="C129" s="19"/>
      <c r="D129" s="21"/>
      <c r="E129" s="21"/>
      <c r="F129" s="21"/>
      <c r="G129" s="19"/>
      <c r="H129" s="19"/>
    </row>
    <row r="130" spans="1:8" x14ac:dyDescent="0.35">
      <c r="A130" s="19"/>
      <c r="B130" s="19"/>
      <c r="C130" s="19"/>
      <c r="D130" s="21"/>
      <c r="E130" s="21"/>
      <c r="F130" s="21"/>
      <c r="G130" s="19"/>
      <c r="H130" s="19"/>
    </row>
    <row r="131" spans="1:8" x14ac:dyDescent="0.35">
      <c r="A131" s="19"/>
      <c r="B131" s="19"/>
      <c r="C131" s="19"/>
      <c r="D131" s="21"/>
      <c r="E131" s="21"/>
      <c r="F131" s="21"/>
      <c r="G131" s="19"/>
      <c r="H131" s="19"/>
    </row>
    <row r="132" spans="1:8" x14ac:dyDescent="0.35">
      <c r="A132" s="19"/>
      <c r="B132" s="19"/>
      <c r="C132" s="19"/>
      <c r="D132" s="21"/>
      <c r="E132" s="21"/>
      <c r="F132" s="21"/>
      <c r="G132" s="19"/>
      <c r="H132" s="19"/>
    </row>
    <row r="133" spans="1:8" x14ac:dyDescent="0.35">
      <c r="A133" s="19"/>
      <c r="B133" s="19"/>
      <c r="C133" s="19"/>
      <c r="D133" s="21"/>
      <c r="E133" s="21"/>
      <c r="F133" s="21"/>
      <c r="G133" s="19"/>
      <c r="H133" s="19"/>
    </row>
    <row r="134" spans="1:8" x14ac:dyDescent="0.35">
      <c r="A134" s="19"/>
      <c r="B134" s="19"/>
      <c r="C134" s="19"/>
      <c r="D134" s="21"/>
      <c r="E134" s="21"/>
      <c r="F134" s="21"/>
      <c r="G134" s="19"/>
      <c r="H134" s="19"/>
    </row>
    <row r="135" spans="1:8" x14ac:dyDescent="0.35">
      <c r="A135" s="19"/>
      <c r="B135" s="19"/>
      <c r="C135" s="19"/>
      <c r="D135" s="21"/>
      <c r="E135" s="21"/>
      <c r="F135" s="21"/>
      <c r="G135" s="19"/>
      <c r="H135" s="19"/>
    </row>
    <row r="136" spans="1:8" x14ac:dyDescent="0.35">
      <c r="A136" s="19"/>
      <c r="B136" s="19"/>
      <c r="C136" s="19"/>
      <c r="D136" s="21"/>
      <c r="E136" s="21"/>
      <c r="F136" s="21"/>
      <c r="G136" s="19"/>
      <c r="H136" s="19"/>
    </row>
    <row r="137" spans="1:8" x14ac:dyDescent="0.35">
      <c r="A137" s="19"/>
      <c r="B137" s="19"/>
      <c r="C137" s="19"/>
      <c r="D137" s="21"/>
      <c r="E137" s="21"/>
      <c r="F137" s="21"/>
      <c r="G137" s="19"/>
      <c r="H137" s="19"/>
    </row>
    <row r="138" spans="1:8" x14ac:dyDescent="0.35">
      <c r="A138" s="19"/>
      <c r="B138" s="19"/>
      <c r="C138" s="19"/>
      <c r="D138" s="21"/>
      <c r="E138" s="21"/>
      <c r="F138" s="21"/>
      <c r="G138" s="19"/>
      <c r="H138" s="19"/>
    </row>
    <row r="139" spans="1:8" x14ac:dyDescent="0.35">
      <c r="A139" s="19"/>
      <c r="B139" s="19"/>
      <c r="C139" s="19"/>
      <c r="D139" s="21"/>
      <c r="E139" s="21"/>
      <c r="F139" s="21"/>
      <c r="G139" s="19"/>
      <c r="H139" s="19"/>
    </row>
    <row r="140" spans="1:8" x14ac:dyDescent="0.35">
      <c r="A140" s="19"/>
      <c r="B140" s="19"/>
      <c r="C140" s="19"/>
      <c r="D140" s="21"/>
      <c r="E140" s="21"/>
      <c r="F140" s="21"/>
      <c r="G140" s="19"/>
      <c r="H140" s="19"/>
    </row>
    <row r="141" spans="1:8" x14ac:dyDescent="0.35">
      <c r="A141" s="19"/>
      <c r="B141" s="19"/>
      <c r="C141" s="19"/>
      <c r="D141" s="21"/>
      <c r="E141" s="21"/>
      <c r="F141" s="21"/>
      <c r="G141" s="19"/>
      <c r="H141" s="19"/>
    </row>
    <row r="142" spans="1:8" x14ac:dyDescent="0.35">
      <c r="A142" s="19"/>
      <c r="B142" s="19"/>
      <c r="C142" s="19"/>
      <c r="D142" s="21"/>
      <c r="E142" s="21"/>
      <c r="F142" s="21"/>
      <c r="G142" s="19"/>
      <c r="H142" s="19"/>
    </row>
    <row r="143" spans="1:8" x14ac:dyDescent="0.35">
      <c r="A143" s="19"/>
      <c r="B143" s="19"/>
      <c r="C143" s="19"/>
      <c r="D143" s="21"/>
      <c r="E143" s="21"/>
      <c r="F143" s="21"/>
      <c r="G143" s="19"/>
      <c r="H143" s="19"/>
    </row>
    <row r="144" spans="1:8" x14ac:dyDescent="0.35">
      <c r="A144" s="19"/>
      <c r="B144" s="19"/>
      <c r="C144" s="19"/>
      <c r="D144" s="21"/>
      <c r="E144" s="21"/>
      <c r="F144" s="21"/>
      <c r="G144" s="19"/>
      <c r="H144" s="19"/>
    </row>
  </sheetData>
  <autoFilter ref="A6:I44"/>
  <mergeCells count="1">
    <mergeCell ref="G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workbookViewId="0">
      <selection activeCell="A4" sqref="A4"/>
    </sheetView>
  </sheetViews>
  <sheetFormatPr baseColWidth="10" defaultColWidth="11.453125" defaultRowHeight="14.5" x14ac:dyDescent="0.25"/>
  <cols>
    <col min="1" max="1" width="5.6328125" style="6" customWidth="1"/>
    <col min="2" max="3" width="25.6328125" style="1" customWidth="1"/>
    <col min="4" max="4" width="6.7265625" style="2" customWidth="1"/>
    <col min="5" max="5" width="8.6328125" style="16" customWidth="1"/>
    <col min="6" max="6" width="8.6328125" style="2" customWidth="1"/>
    <col min="7" max="7" width="7.81640625" style="6" bestFit="1" customWidth="1"/>
    <col min="8" max="8" width="5.6328125" style="6" customWidth="1"/>
    <col min="9" max="9" width="8.7265625" style="7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5" customFormat="1" x14ac:dyDescent="0.25">
      <c r="A3" s="5" t="s">
        <v>22</v>
      </c>
      <c r="B3" s="25"/>
      <c r="C3" s="25" t="s">
        <v>10</v>
      </c>
      <c r="D3" s="22">
        <v>800</v>
      </c>
      <c r="E3" s="30" t="s">
        <v>11</v>
      </c>
      <c r="F3" s="30"/>
      <c r="G3" s="31">
        <v>42805</v>
      </c>
      <c r="H3" s="31"/>
      <c r="I3" s="31"/>
    </row>
    <row r="4" spans="1:9" ht="6" customHeight="1" x14ac:dyDescent="0.25">
      <c r="A4" s="3"/>
    </row>
    <row r="5" spans="1:9" s="4" customFormat="1" x14ac:dyDescent="0.25">
      <c r="A5" s="8" t="s">
        <v>1</v>
      </c>
      <c r="B5" s="8" t="s">
        <v>2</v>
      </c>
      <c r="C5" s="8" t="s">
        <v>3</v>
      </c>
      <c r="D5" s="8" t="s">
        <v>4</v>
      </c>
      <c r="E5" s="17" t="s">
        <v>5</v>
      </c>
      <c r="F5" s="8" t="s">
        <v>7</v>
      </c>
      <c r="G5" s="8" t="s">
        <v>8</v>
      </c>
      <c r="H5" s="8" t="s">
        <v>6</v>
      </c>
      <c r="I5" s="9" t="s">
        <v>9</v>
      </c>
    </row>
    <row r="6" spans="1:9" x14ac:dyDescent="0.25">
      <c r="A6" s="10"/>
      <c r="B6" s="11">
        <f>SUBTOTAL(3,B7:B1007)</f>
        <v>40</v>
      </c>
      <c r="C6" s="12"/>
      <c r="D6" s="13"/>
      <c r="E6" s="18"/>
      <c r="F6" s="13"/>
      <c r="G6" s="13"/>
      <c r="H6" s="13"/>
      <c r="I6" s="14"/>
    </row>
    <row r="7" spans="1:9" x14ac:dyDescent="0.35">
      <c r="A7" s="19">
        <v>1</v>
      </c>
      <c r="B7" s="19" t="s">
        <v>225</v>
      </c>
      <c r="C7" s="19" t="s">
        <v>10</v>
      </c>
      <c r="D7" s="21">
        <v>2006</v>
      </c>
      <c r="E7" s="20">
        <v>1.7951388888888889E-3</v>
      </c>
      <c r="F7" s="21" t="s">
        <v>17</v>
      </c>
      <c r="G7" s="19">
        <v>1</v>
      </c>
      <c r="H7" s="19">
        <v>339</v>
      </c>
      <c r="I7" s="7">
        <f>E7/$D$3*1000</f>
        <v>2.2439236111111115E-3</v>
      </c>
    </row>
    <row r="8" spans="1:9" x14ac:dyDescent="0.35">
      <c r="A8" s="19">
        <v>2</v>
      </c>
      <c r="B8" s="19" t="s">
        <v>84</v>
      </c>
      <c r="C8" s="19" t="s">
        <v>226</v>
      </c>
      <c r="D8" s="21">
        <v>2004</v>
      </c>
      <c r="E8" s="20">
        <v>1.8483796296296295E-3</v>
      </c>
      <c r="F8" s="21" t="s">
        <v>18</v>
      </c>
      <c r="G8" s="19">
        <v>1</v>
      </c>
      <c r="H8" s="19">
        <v>376</v>
      </c>
      <c r="I8" s="7">
        <f t="shared" ref="I8:I46" si="0">E8/$D$3*1000</f>
        <v>2.3104745370370371E-3</v>
      </c>
    </row>
    <row r="9" spans="1:9" x14ac:dyDescent="0.35">
      <c r="A9" s="19">
        <v>3</v>
      </c>
      <c r="B9" s="19" t="s">
        <v>227</v>
      </c>
      <c r="C9" s="19" t="s">
        <v>10</v>
      </c>
      <c r="D9" s="21">
        <v>2003</v>
      </c>
      <c r="E9" s="20">
        <v>1.8553240740740743E-3</v>
      </c>
      <c r="F9" s="21" t="s">
        <v>19</v>
      </c>
      <c r="G9" s="19">
        <v>1</v>
      </c>
      <c r="H9" s="19">
        <v>354</v>
      </c>
      <c r="I9" s="7">
        <f t="shared" si="0"/>
        <v>2.3191550925925931E-3</v>
      </c>
    </row>
    <row r="10" spans="1:9" x14ac:dyDescent="0.35">
      <c r="A10" s="19">
        <v>4</v>
      </c>
      <c r="B10" s="19" t="s">
        <v>350</v>
      </c>
      <c r="C10" s="19" t="s">
        <v>45</v>
      </c>
      <c r="D10" s="21">
        <v>2005</v>
      </c>
      <c r="E10" s="20">
        <v>1.920138888888889E-3</v>
      </c>
      <c r="F10" s="21" t="s">
        <v>18</v>
      </c>
      <c r="G10" s="19">
        <v>2</v>
      </c>
      <c r="H10" s="19">
        <v>384</v>
      </c>
      <c r="I10" s="7">
        <f t="shared" si="0"/>
        <v>2.4001736111111112E-3</v>
      </c>
    </row>
    <row r="11" spans="1:9" x14ac:dyDescent="0.35">
      <c r="A11" s="19">
        <v>5</v>
      </c>
      <c r="B11" s="19" t="s">
        <v>135</v>
      </c>
      <c r="C11" s="19" t="s">
        <v>228</v>
      </c>
      <c r="D11" s="21">
        <v>2003</v>
      </c>
      <c r="E11" s="20">
        <v>1.9270833333333334E-3</v>
      </c>
      <c r="F11" s="21" t="s">
        <v>19</v>
      </c>
      <c r="G11" s="19">
        <v>2</v>
      </c>
      <c r="H11" s="19">
        <v>352</v>
      </c>
      <c r="I11" s="7">
        <f t="shared" si="0"/>
        <v>2.4088541666666668E-3</v>
      </c>
    </row>
    <row r="12" spans="1:9" x14ac:dyDescent="0.35">
      <c r="A12" s="19">
        <v>6</v>
      </c>
      <c r="B12" s="19" t="s">
        <v>274</v>
      </c>
      <c r="C12" s="19" t="s">
        <v>10</v>
      </c>
      <c r="D12" s="21">
        <v>2005</v>
      </c>
      <c r="E12" s="20">
        <v>1.9525462962962962E-3</v>
      </c>
      <c r="F12" s="21" t="s">
        <v>18</v>
      </c>
      <c r="G12" s="19">
        <v>3</v>
      </c>
      <c r="H12" s="19">
        <v>334</v>
      </c>
      <c r="I12" s="7">
        <f t="shared" si="0"/>
        <v>2.4406828703703704E-3</v>
      </c>
    </row>
    <row r="13" spans="1:9" x14ac:dyDescent="0.35">
      <c r="A13" s="19">
        <v>7</v>
      </c>
      <c r="B13" s="19" t="s">
        <v>351</v>
      </c>
      <c r="C13" s="19" t="s">
        <v>10</v>
      </c>
      <c r="D13" s="21">
        <v>2006</v>
      </c>
      <c r="E13" s="20">
        <v>1.9849537037037036E-3</v>
      </c>
      <c r="F13" s="21" t="s">
        <v>17</v>
      </c>
      <c r="G13" s="19">
        <v>2</v>
      </c>
      <c r="H13" s="19">
        <v>371</v>
      </c>
      <c r="I13" s="7">
        <f t="shared" si="0"/>
        <v>2.4811921296296296E-3</v>
      </c>
    </row>
    <row r="14" spans="1:9" x14ac:dyDescent="0.35">
      <c r="A14" s="19">
        <v>8</v>
      </c>
      <c r="B14" s="19" t="s">
        <v>352</v>
      </c>
      <c r="C14" s="19" t="s">
        <v>199</v>
      </c>
      <c r="D14" s="21">
        <v>2005</v>
      </c>
      <c r="E14" s="20">
        <v>2.0069444444444444E-3</v>
      </c>
      <c r="F14" s="21" t="s">
        <v>18</v>
      </c>
      <c r="G14" s="19">
        <v>4</v>
      </c>
      <c r="H14" s="19">
        <v>360</v>
      </c>
      <c r="I14" s="7">
        <f t="shared" si="0"/>
        <v>2.5086805555555557E-3</v>
      </c>
    </row>
    <row r="15" spans="1:9" x14ac:dyDescent="0.35">
      <c r="A15" s="19">
        <v>9</v>
      </c>
      <c r="B15" s="19" t="s">
        <v>229</v>
      </c>
      <c r="C15" s="19" t="s">
        <v>10</v>
      </c>
      <c r="D15" s="21">
        <v>2007</v>
      </c>
      <c r="E15" s="20">
        <v>2.0208333333333332E-3</v>
      </c>
      <c r="F15" s="21" t="s">
        <v>17</v>
      </c>
      <c r="G15" s="19">
        <v>3</v>
      </c>
      <c r="H15" s="19">
        <v>344</v>
      </c>
      <c r="I15" s="7">
        <f t="shared" si="0"/>
        <v>2.5260416666666665E-3</v>
      </c>
    </row>
    <row r="16" spans="1:9" x14ac:dyDescent="0.35">
      <c r="A16" s="19">
        <v>10</v>
      </c>
      <c r="B16" s="19" t="s">
        <v>131</v>
      </c>
      <c r="C16" s="19" t="s">
        <v>10</v>
      </c>
      <c r="D16" s="21">
        <v>2005</v>
      </c>
      <c r="E16" s="20">
        <v>2.0324074074074077E-3</v>
      </c>
      <c r="F16" s="21" t="s">
        <v>18</v>
      </c>
      <c r="G16" s="19">
        <v>5</v>
      </c>
      <c r="H16" s="19">
        <v>349</v>
      </c>
      <c r="I16" s="7">
        <f t="shared" si="0"/>
        <v>2.5405092592592597E-3</v>
      </c>
    </row>
    <row r="17" spans="1:9" x14ac:dyDescent="0.35">
      <c r="A17" s="19">
        <v>11</v>
      </c>
      <c r="B17" s="19" t="s">
        <v>136</v>
      </c>
      <c r="C17" s="19" t="s">
        <v>10</v>
      </c>
      <c r="D17" s="21">
        <v>2007</v>
      </c>
      <c r="E17" s="20">
        <v>2.0451388888888893E-3</v>
      </c>
      <c r="F17" s="21" t="s">
        <v>17</v>
      </c>
      <c r="G17" s="19">
        <v>4</v>
      </c>
      <c r="H17" s="19">
        <v>340</v>
      </c>
      <c r="I17" s="7">
        <f t="shared" si="0"/>
        <v>2.5564236111111117E-3</v>
      </c>
    </row>
    <row r="18" spans="1:9" x14ac:dyDescent="0.35">
      <c r="A18" s="19">
        <v>12</v>
      </c>
      <c r="B18" s="19" t="s">
        <v>345</v>
      </c>
      <c r="C18" s="19" t="s">
        <v>10</v>
      </c>
      <c r="D18" s="21">
        <v>2004</v>
      </c>
      <c r="E18" s="20">
        <v>2.1180555555555553E-3</v>
      </c>
      <c r="F18" s="21" t="s">
        <v>18</v>
      </c>
      <c r="G18" s="19">
        <v>6</v>
      </c>
      <c r="H18" s="19">
        <v>362</v>
      </c>
      <c r="I18" s="7">
        <f t="shared" si="0"/>
        <v>2.6475694444444441E-3</v>
      </c>
    </row>
    <row r="19" spans="1:9" x14ac:dyDescent="0.35">
      <c r="A19" s="19">
        <v>13</v>
      </c>
      <c r="B19" s="19" t="s">
        <v>132</v>
      </c>
      <c r="C19" s="19" t="s">
        <v>226</v>
      </c>
      <c r="D19" s="21">
        <v>2007</v>
      </c>
      <c r="E19" s="20">
        <v>2.150462962962963E-3</v>
      </c>
      <c r="F19" s="21" t="s">
        <v>17</v>
      </c>
      <c r="G19" s="19">
        <v>5</v>
      </c>
      <c r="H19" s="19">
        <v>375</v>
      </c>
      <c r="I19" s="7">
        <f t="shared" si="0"/>
        <v>2.6880787037037038E-3</v>
      </c>
    </row>
    <row r="20" spans="1:9" x14ac:dyDescent="0.35">
      <c r="A20" s="19">
        <v>14</v>
      </c>
      <c r="B20" s="19" t="s">
        <v>133</v>
      </c>
      <c r="C20" s="19" t="s">
        <v>230</v>
      </c>
      <c r="D20" s="21">
        <v>2006</v>
      </c>
      <c r="E20" s="20">
        <v>2.158564814814815E-3</v>
      </c>
      <c r="F20" s="21" t="s">
        <v>17</v>
      </c>
      <c r="G20" s="19">
        <v>6</v>
      </c>
      <c r="H20" s="19">
        <v>335</v>
      </c>
      <c r="I20" s="7">
        <f t="shared" si="0"/>
        <v>2.6982060185185186E-3</v>
      </c>
    </row>
    <row r="21" spans="1:9" x14ac:dyDescent="0.35">
      <c r="A21" s="19">
        <v>15</v>
      </c>
      <c r="B21" s="19" t="s">
        <v>231</v>
      </c>
      <c r="C21" s="19" t="s">
        <v>10</v>
      </c>
      <c r="D21" s="21">
        <v>2005</v>
      </c>
      <c r="E21" s="20">
        <v>2.1678240740740742E-3</v>
      </c>
      <c r="F21" s="21" t="s">
        <v>18</v>
      </c>
      <c r="G21" s="19">
        <v>7</v>
      </c>
      <c r="H21" s="19">
        <v>359</v>
      </c>
      <c r="I21" s="7">
        <f t="shared" si="0"/>
        <v>2.7097800925925926E-3</v>
      </c>
    </row>
    <row r="22" spans="1:9" x14ac:dyDescent="0.35">
      <c r="A22" s="19">
        <v>16</v>
      </c>
      <c r="B22" s="19" t="s">
        <v>353</v>
      </c>
      <c r="C22" s="19" t="s">
        <v>10</v>
      </c>
      <c r="D22" s="21">
        <v>2009</v>
      </c>
      <c r="E22" s="20">
        <v>2.1770833333333334E-3</v>
      </c>
      <c r="F22" s="21" t="s">
        <v>20</v>
      </c>
      <c r="G22" s="19">
        <v>1</v>
      </c>
      <c r="H22" s="19">
        <v>336</v>
      </c>
      <c r="I22" s="7">
        <f t="shared" si="0"/>
        <v>2.7213541666666671E-3</v>
      </c>
    </row>
    <row r="23" spans="1:9" x14ac:dyDescent="0.35">
      <c r="A23" s="19">
        <v>17</v>
      </c>
      <c r="B23" s="19" t="s">
        <v>85</v>
      </c>
      <c r="C23" s="19" t="s">
        <v>199</v>
      </c>
      <c r="D23" s="21">
        <v>2007</v>
      </c>
      <c r="E23" s="20">
        <v>2.181712962962963E-3</v>
      </c>
      <c r="F23" s="21" t="s">
        <v>17</v>
      </c>
      <c r="G23" s="19">
        <v>7</v>
      </c>
      <c r="H23" s="19">
        <v>358</v>
      </c>
      <c r="I23" s="7">
        <f t="shared" si="0"/>
        <v>2.7271412037037038E-3</v>
      </c>
    </row>
    <row r="24" spans="1:9" x14ac:dyDescent="0.35">
      <c r="A24" s="19">
        <v>18</v>
      </c>
      <c r="B24" s="19" t="s">
        <v>275</v>
      </c>
      <c r="C24" s="19" t="s">
        <v>10</v>
      </c>
      <c r="D24" s="21">
        <v>2007</v>
      </c>
      <c r="E24" s="20">
        <v>2.2083333333333334E-3</v>
      </c>
      <c r="F24" s="21" t="s">
        <v>17</v>
      </c>
      <c r="G24" s="19">
        <v>8</v>
      </c>
      <c r="H24" s="19">
        <v>351</v>
      </c>
      <c r="I24" s="7">
        <f t="shared" si="0"/>
        <v>2.7604166666666667E-3</v>
      </c>
    </row>
    <row r="25" spans="1:9" x14ac:dyDescent="0.35">
      <c r="A25" s="19">
        <v>19</v>
      </c>
      <c r="B25" s="19" t="s">
        <v>276</v>
      </c>
      <c r="C25" s="19" t="s">
        <v>346</v>
      </c>
      <c r="D25" s="21">
        <v>2008</v>
      </c>
      <c r="E25" s="20">
        <v>2.224537037037037E-3</v>
      </c>
      <c r="F25" s="21" t="s">
        <v>20</v>
      </c>
      <c r="G25" s="19">
        <v>2</v>
      </c>
      <c r="H25" s="19">
        <v>365</v>
      </c>
      <c r="I25" s="7">
        <f t="shared" si="0"/>
        <v>2.7806712962962963E-3</v>
      </c>
    </row>
    <row r="26" spans="1:9" x14ac:dyDescent="0.35">
      <c r="A26" s="19">
        <v>20</v>
      </c>
      <c r="B26" s="19" t="s">
        <v>347</v>
      </c>
      <c r="C26" s="19" t="s">
        <v>10</v>
      </c>
      <c r="D26" s="21">
        <v>2008</v>
      </c>
      <c r="E26" s="20">
        <v>2.2303240740740738E-3</v>
      </c>
      <c r="F26" s="21" t="s">
        <v>20</v>
      </c>
      <c r="G26" s="19">
        <v>3</v>
      </c>
      <c r="H26" s="19">
        <v>383</v>
      </c>
      <c r="I26" s="7">
        <f t="shared" si="0"/>
        <v>2.7879050925925923E-3</v>
      </c>
    </row>
    <row r="27" spans="1:9" x14ac:dyDescent="0.35">
      <c r="A27" s="19">
        <v>21</v>
      </c>
      <c r="B27" s="19" t="s">
        <v>232</v>
      </c>
      <c r="C27" s="19" t="s">
        <v>10</v>
      </c>
      <c r="D27" s="21">
        <v>2009</v>
      </c>
      <c r="E27" s="20">
        <v>2.2372685185185186E-3</v>
      </c>
      <c r="F27" s="21" t="s">
        <v>20</v>
      </c>
      <c r="G27" s="19">
        <v>4</v>
      </c>
      <c r="H27" s="19">
        <v>364</v>
      </c>
      <c r="I27" s="7">
        <f t="shared" si="0"/>
        <v>2.7965856481481483E-3</v>
      </c>
    </row>
    <row r="28" spans="1:9" x14ac:dyDescent="0.35">
      <c r="A28" s="19">
        <v>22</v>
      </c>
      <c r="B28" s="19" t="s">
        <v>86</v>
      </c>
      <c r="C28" s="19" t="s">
        <v>199</v>
      </c>
      <c r="D28" s="21">
        <v>2009</v>
      </c>
      <c r="E28" s="20">
        <v>2.3587962962962959E-3</v>
      </c>
      <c r="F28" s="21" t="s">
        <v>20</v>
      </c>
      <c r="G28" s="19">
        <v>5</v>
      </c>
      <c r="H28" s="19">
        <v>341</v>
      </c>
      <c r="I28" s="7">
        <f t="shared" si="0"/>
        <v>2.94849537037037E-3</v>
      </c>
    </row>
    <row r="29" spans="1:9" x14ac:dyDescent="0.35">
      <c r="A29" s="19">
        <v>23</v>
      </c>
      <c r="B29" s="19" t="s">
        <v>233</v>
      </c>
      <c r="C29" s="19" t="s">
        <v>10</v>
      </c>
      <c r="D29" s="21">
        <v>2009</v>
      </c>
      <c r="E29" s="20">
        <v>2.3726851851851851E-3</v>
      </c>
      <c r="F29" s="21" t="s">
        <v>20</v>
      </c>
      <c r="G29" s="19">
        <v>6</v>
      </c>
      <c r="H29" s="19">
        <v>343</v>
      </c>
      <c r="I29" s="7">
        <f t="shared" si="0"/>
        <v>2.9658564814814812E-3</v>
      </c>
    </row>
    <row r="30" spans="1:9" x14ac:dyDescent="0.35">
      <c r="A30" s="19">
        <v>24</v>
      </c>
      <c r="B30" s="19" t="s">
        <v>134</v>
      </c>
      <c r="C30" s="19" t="s">
        <v>52</v>
      </c>
      <c r="D30" s="21">
        <v>2007</v>
      </c>
      <c r="E30" s="20">
        <v>2.3865740740740739E-3</v>
      </c>
      <c r="F30" s="21" t="s">
        <v>17</v>
      </c>
      <c r="G30" s="19">
        <v>9</v>
      </c>
      <c r="H30" s="19">
        <v>373</v>
      </c>
      <c r="I30" s="7">
        <f t="shared" si="0"/>
        <v>2.9832175925925924E-3</v>
      </c>
    </row>
    <row r="31" spans="1:9" x14ac:dyDescent="0.35">
      <c r="A31" s="19">
        <v>25</v>
      </c>
      <c r="B31" s="19" t="s">
        <v>137</v>
      </c>
      <c r="C31" s="19" t="s">
        <v>226</v>
      </c>
      <c r="D31" s="21">
        <v>2009</v>
      </c>
      <c r="E31" s="20">
        <v>2.3981481481481479E-3</v>
      </c>
      <c r="F31" s="21" t="s">
        <v>20</v>
      </c>
      <c r="G31" s="19">
        <v>7</v>
      </c>
      <c r="H31" s="19">
        <v>379</v>
      </c>
      <c r="I31" s="7">
        <f t="shared" si="0"/>
        <v>2.9976851851851848E-3</v>
      </c>
    </row>
    <row r="32" spans="1:9" x14ac:dyDescent="0.35">
      <c r="A32" s="19">
        <v>26</v>
      </c>
      <c r="B32" s="19" t="s">
        <v>62</v>
      </c>
      <c r="C32" s="19" t="s">
        <v>199</v>
      </c>
      <c r="D32" s="21">
        <v>2005</v>
      </c>
      <c r="E32" s="20">
        <v>2.4108796296296296E-3</v>
      </c>
      <c r="F32" s="21" t="s">
        <v>18</v>
      </c>
      <c r="G32" s="19">
        <v>8</v>
      </c>
      <c r="H32" s="19">
        <v>357</v>
      </c>
      <c r="I32" s="7">
        <f t="shared" si="0"/>
        <v>3.0135995370370373E-3</v>
      </c>
    </row>
    <row r="33" spans="1:9" x14ac:dyDescent="0.35">
      <c r="A33" s="19">
        <v>27</v>
      </c>
      <c r="B33" s="19" t="s">
        <v>138</v>
      </c>
      <c r="C33" s="19" t="s">
        <v>10</v>
      </c>
      <c r="D33" s="21">
        <v>2009</v>
      </c>
      <c r="E33" s="20">
        <v>2.4317129629629632E-3</v>
      </c>
      <c r="F33" s="21" t="s">
        <v>20</v>
      </c>
      <c r="G33" s="19">
        <v>8</v>
      </c>
      <c r="H33" s="19">
        <v>361</v>
      </c>
      <c r="I33" s="7">
        <f t="shared" si="0"/>
        <v>3.0396412037037041E-3</v>
      </c>
    </row>
    <row r="34" spans="1:9" x14ac:dyDescent="0.35">
      <c r="A34" s="19">
        <v>28</v>
      </c>
      <c r="B34" s="19" t="s">
        <v>354</v>
      </c>
      <c r="C34" s="19" t="s">
        <v>10</v>
      </c>
      <c r="D34" s="21">
        <v>2008</v>
      </c>
      <c r="E34" s="20">
        <v>2.4409722222222224E-3</v>
      </c>
      <c r="F34" s="21" t="s">
        <v>20</v>
      </c>
      <c r="G34" s="19">
        <v>9</v>
      </c>
      <c r="H34" s="19">
        <v>345</v>
      </c>
      <c r="I34" s="7">
        <f t="shared" si="0"/>
        <v>3.0512152777777781E-3</v>
      </c>
    </row>
    <row r="35" spans="1:9" x14ac:dyDescent="0.35">
      <c r="A35" s="19">
        <v>29</v>
      </c>
      <c r="B35" s="19" t="s">
        <v>87</v>
      </c>
      <c r="C35" s="19" t="s">
        <v>199</v>
      </c>
      <c r="D35" s="21">
        <v>2007</v>
      </c>
      <c r="E35" s="20">
        <v>2.4479166666666664E-3</v>
      </c>
      <c r="F35" s="21" t="s">
        <v>17</v>
      </c>
      <c r="G35" s="19">
        <v>10</v>
      </c>
      <c r="H35" s="19">
        <v>342</v>
      </c>
      <c r="I35" s="7">
        <f t="shared" si="0"/>
        <v>3.0598958333333329E-3</v>
      </c>
    </row>
    <row r="36" spans="1:9" x14ac:dyDescent="0.35">
      <c r="A36" s="19">
        <v>30</v>
      </c>
      <c r="B36" s="19" t="s">
        <v>355</v>
      </c>
      <c r="C36" s="19" t="s">
        <v>199</v>
      </c>
      <c r="D36" s="21">
        <v>2010</v>
      </c>
      <c r="E36" s="20">
        <v>2.5254629629629629E-3</v>
      </c>
      <c r="F36" s="21" t="s">
        <v>21</v>
      </c>
      <c r="G36" s="19">
        <v>1</v>
      </c>
      <c r="H36" s="19">
        <v>348</v>
      </c>
      <c r="I36" s="7">
        <f t="shared" si="0"/>
        <v>3.1568287037037034E-3</v>
      </c>
    </row>
    <row r="37" spans="1:9" x14ac:dyDescent="0.35">
      <c r="A37" s="19">
        <v>31</v>
      </c>
      <c r="B37" s="19" t="s">
        <v>139</v>
      </c>
      <c r="C37" s="19" t="s">
        <v>199</v>
      </c>
      <c r="D37" s="21">
        <v>2010</v>
      </c>
      <c r="E37" s="20">
        <v>2.5567129629629629E-3</v>
      </c>
      <c r="F37" s="21" t="s">
        <v>21</v>
      </c>
      <c r="G37" s="19">
        <v>2</v>
      </c>
      <c r="H37" s="19">
        <v>337</v>
      </c>
      <c r="I37" s="7">
        <f t="shared" si="0"/>
        <v>3.1958912037037038E-3</v>
      </c>
    </row>
    <row r="38" spans="1:9" x14ac:dyDescent="0.35">
      <c r="A38" s="19">
        <v>32</v>
      </c>
      <c r="B38" s="19" t="s">
        <v>234</v>
      </c>
      <c r="C38" s="19" t="s">
        <v>10</v>
      </c>
      <c r="D38" s="21">
        <v>2009</v>
      </c>
      <c r="E38" s="20">
        <v>2.5914351851851849E-3</v>
      </c>
      <c r="F38" s="21" t="s">
        <v>20</v>
      </c>
      <c r="G38" s="19">
        <v>10</v>
      </c>
      <c r="H38" s="19">
        <v>382</v>
      </c>
      <c r="I38" s="7">
        <f t="shared" si="0"/>
        <v>3.239293981481481E-3</v>
      </c>
    </row>
    <row r="39" spans="1:9" x14ac:dyDescent="0.35">
      <c r="A39" s="19">
        <v>33</v>
      </c>
      <c r="B39" s="19" t="s">
        <v>88</v>
      </c>
      <c r="C39" s="19" t="s">
        <v>53</v>
      </c>
      <c r="D39" s="21">
        <v>2008</v>
      </c>
      <c r="E39" s="20">
        <v>2.673611111111111E-3</v>
      </c>
      <c r="F39" s="21" t="s">
        <v>20</v>
      </c>
      <c r="G39" s="19">
        <v>11</v>
      </c>
      <c r="H39" s="19">
        <v>388</v>
      </c>
      <c r="I39" s="7">
        <f t="shared" si="0"/>
        <v>3.3420138888888887E-3</v>
      </c>
    </row>
    <row r="40" spans="1:9" x14ac:dyDescent="0.35">
      <c r="A40" s="19">
        <v>34</v>
      </c>
      <c r="B40" s="19" t="s">
        <v>277</v>
      </c>
      <c r="C40" s="19" t="s">
        <v>199</v>
      </c>
      <c r="D40" s="21">
        <v>2008</v>
      </c>
      <c r="E40" s="20">
        <v>2.6793981481481482E-3</v>
      </c>
      <c r="F40" s="21" t="s">
        <v>20</v>
      </c>
      <c r="G40" s="19">
        <v>12</v>
      </c>
      <c r="H40" s="19">
        <v>346</v>
      </c>
      <c r="I40" s="7">
        <f t="shared" si="0"/>
        <v>3.3492476851851851E-3</v>
      </c>
    </row>
    <row r="41" spans="1:9" x14ac:dyDescent="0.35">
      <c r="A41" s="19">
        <v>35</v>
      </c>
      <c r="B41" s="19" t="s">
        <v>348</v>
      </c>
      <c r="C41" s="19" t="s">
        <v>10</v>
      </c>
      <c r="D41" s="21">
        <v>2011</v>
      </c>
      <c r="E41" s="20">
        <v>2.721064814814815E-3</v>
      </c>
      <c r="F41" s="21" t="s">
        <v>21</v>
      </c>
      <c r="G41" s="19">
        <v>3</v>
      </c>
      <c r="H41" s="19">
        <v>389</v>
      </c>
      <c r="I41" s="7">
        <f t="shared" si="0"/>
        <v>3.4013310185185188E-3</v>
      </c>
    </row>
    <row r="42" spans="1:9" x14ac:dyDescent="0.35">
      <c r="A42" s="19">
        <v>36</v>
      </c>
      <c r="B42" s="19" t="s">
        <v>140</v>
      </c>
      <c r="C42" s="19" t="s">
        <v>199</v>
      </c>
      <c r="D42" s="21">
        <v>2011</v>
      </c>
      <c r="E42" s="20">
        <v>2.7638888888888886E-3</v>
      </c>
      <c r="F42" s="21" t="s">
        <v>21</v>
      </c>
      <c r="G42" s="19">
        <v>4</v>
      </c>
      <c r="H42" s="19">
        <v>347</v>
      </c>
      <c r="I42" s="7">
        <f t="shared" si="0"/>
        <v>3.4548611111111108E-3</v>
      </c>
    </row>
    <row r="43" spans="1:9" x14ac:dyDescent="0.35">
      <c r="A43" s="19">
        <v>37</v>
      </c>
      <c r="B43" s="19" t="s">
        <v>349</v>
      </c>
      <c r="C43" s="19" t="s">
        <v>141</v>
      </c>
      <c r="D43" s="21">
        <v>2010</v>
      </c>
      <c r="E43" s="20">
        <v>2.9270833333333332E-3</v>
      </c>
      <c r="F43" s="21" t="s">
        <v>21</v>
      </c>
      <c r="G43" s="19">
        <v>5</v>
      </c>
      <c r="H43" s="19">
        <v>338</v>
      </c>
      <c r="I43" s="7">
        <f t="shared" si="0"/>
        <v>3.6588541666666666E-3</v>
      </c>
    </row>
    <row r="44" spans="1:9" x14ac:dyDescent="0.35">
      <c r="A44" s="19">
        <v>38</v>
      </c>
      <c r="B44" s="19" t="s">
        <v>63</v>
      </c>
      <c r="C44" s="19" t="s">
        <v>141</v>
      </c>
      <c r="D44" s="21">
        <v>2009</v>
      </c>
      <c r="E44" s="20">
        <v>2.9317129629629628E-3</v>
      </c>
      <c r="F44" s="21" t="s">
        <v>20</v>
      </c>
      <c r="G44" s="19">
        <v>13</v>
      </c>
      <c r="H44" s="19">
        <v>386</v>
      </c>
      <c r="I44" s="7">
        <f t="shared" si="0"/>
        <v>3.6646412037037038E-3</v>
      </c>
    </row>
    <row r="45" spans="1:9" x14ac:dyDescent="0.35">
      <c r="A45" s="19">
        <v>39</v>
      </c>
      <c r="B45" s="19" t="s">
        <v>356</v>
      </c>
      <c r="C45" s="19" t="s">
        <v>10</v>
      </c>
      <c r="D45" s="21">
        <v>2011</v>
      </c>
      <c r="E45" s="20">
        <v>3.2928240740740743E-3</v>
      </c>
      <c r="F45" s="21" t="s">
        <v>21</v>
      </c>
      <c r="G45" s="19">
        <v>6</v>
      </c>
      <c r="H45" s="19">
        <v>356</v>
      </c>
      <c r="I45" s="7">
        <f t="shared" si="0"/>
        <v>4.116030092592593E-3</v>
      </c>
    </row>
    <row r="46" spans="1:9" x14ac:dyDescent="0.35">
      <c r="A46" s="19">
        <v>40</v>
      </c>
      <c r="B46" s="19" t="s">
        <v>235</v>
      </c>
      <c r="C46" s="19" t="s">
        <v>226</v>
      </c>
      <c r="D46" s="21">
        <v>2013</v>
      </c>
      <c r="E46" s="20">
        <v>3.5555555555555553E-3</v>
      </c>
      <c r="F46" s="21" t="s">
        <v>21</v>
      </c>
      <c r="G46" s="19">
        <v>7</v>
      </c>
      <c r="H46" s="19">
        <v>378</v>
      </c>
      <c r="I46" s="7">
        <f t="shared" si="0"/>
        <v>4.4444444444444444E-3</v>
      </c>
    </row>
    <row r="47" spans="1:9" x14ac:dyDescent="0.35">
      <c r="A47" s="19"/>
      <c r="B47" s="19"/>
      <c r="C47" s="19"/>
      <c r="D47" s="21"/>
      <c r="E47" s="21"/>
      <c r="F47" s="21"/>
      <c r="G47" s="19"/>
      <c r="H47" s="19"/>
    </row>
    <row r="48" spans="1:9" x14ac:dyDescent="0.35">
      <c r="A48" s="19"/>
      <c r="B48" s="19"/>
      <c r="C48" s="19"/>
      <c r="D48" s="21"/>
      <c r="E48" s="21"/>
      <c r="F48" s="21"/>
      <c r="G48" s="19"/>
      <c r="H48" s="19"/>
    </row>
    <row r="49" spans="1:8" x14ac:dyDescent="0.35">
      <c r="A49" s="19"/>
      <c r="B49" s="19"/>
      <c r="C49" s="19"/>
      <c r="D49" s="21"/>
      <c r="E49" s="21"/>
      <c r="F49" s="21"/>
      <c r="G49" s="19"/>
      <c r="H49" s="19"/>
    </row>
    <row r="50" spans="1:8" x14ac:dyDescent="0.35">
      <c r="A50" s="19"/>
      <c r="B50" s="19"/>
      <c r="C50" s="19"/>
      <c r="D50" s="21"/>
      <c r="E50" s="21"/>
      <c r="F50" s="21"/>
      <c r="G50" s="19"/>
      <c r="H50" s="19"/>
    </row>
    <row r="51" spans="1:8" x14ac:dyDescent="0.35">
      <c r="A51" s="19"/>
      <c r="B51" s="19"/>
      <c r="C51" s="19"/>
      <c r="D51" s="21"/>
      <c r="E51" s="21"/>
      <c r="F51" s="21"/>
      <c r="G51" s="19"/>
      <c r="H51" s="19"/>
    </row>
    <row r="52" spans="1:8" x14ac:dyDescent="0.35">
      <c r="A52" s="19"/>
      <c r="B52" s="19"/>
      <c r="C52" s="19"/>
      <c r="D52" s="21"/>
      <c r="E52" s="21"/>
      <c r="F52" s="21"/>
      <c r="G52" s="19"/>
      <c r="H52" s="19"/>
    </row>
    <row r="53" spans="1:8" x14ac:dyDescent="0.35">
      <c r="A53" s="19"/>
      <c r="B53" s="19"/>
      <c r="C53" s="19"/>
      <c r="D53" s="21"/>
      <c r="E53" s="21"/>
      <c r="F53" s="21"/>
      <c r="G53" s="19"/>
      <c r="H53" s="19"/>
    </row>
    <row r="54" spans="1:8" x14ac:dyDescent="0.35">
      <c r="A54" s="19"/>
      <c r="B54" s="19"/>
      <c r="C54" s="19"/>
      <c r="D54" s="21"/>
      <c r="E54" s="21"/>
      <c r="F54" s="21"/>
      <c r="G54" s="19"/>
      <c r="H54" s="19"/>
    </row>
    <row r="55" spans="1:8" x14ac:dyDescent="0.35">
      <c r="A55" s="19"/>
      <c r="B55" s="19"/>
      <c r="C55" s="19"/>
      <c r="D55" s="21"/>
      <c r="E55" s="21"/>
      <c r="F55" s="21"/>
      <c r="G55" s="19"/>
      <c r="H55" s="19"/>
    </row>
    <row r="56" spans="1:8" x14ac:dyDescent="0.35">
      <c r="A56" s="19"/>
      <c r="B56" s="19"/>
      <c r="C56" s="19"/>
      <c r="D56" s="21"/>
      <c r="E56" s="21"/>
      <c r="F56" s="21"/>
      <c r="G56" s="19"/>
      <c r="H56" s="19"/>
    </row>
    <row r="57" spans="1:8" x14ac:dyDescent="0.35">
      <c r="A57" s="19"/>
      <c r="B57" s="19"/>
      <c r="C57" s="19"/>
      <c r="D57" s="21"/>
      <c r="E57" s="21"/>
      <c r="F57" s="21"/>
      <c r="G57" s="19"/>
      <c r="H57" s="19"/>
    </row>
    <row r="58" spans="1:8" x14ac:dyDescent="0.35">
      <c r="A58" s="19"/>
      <c r="B58" s="19"/>
      <c r="C58" s="19"/>
      <c r="D58" s="21"/>
      <c r="E58" s="21"/>
      <c r="F58" s="21"/>
      <c r="G58" s="19"/>
      <c r="H58" s="19"/>
    </row>
    <row r="59" spans="1:8" x14ac:dyDescent="0.35">
      <c r="A59" s="19"/>
      <c r="B59" s="19"/>
      <c r="C59" s="19"/>
      <c r="D59" s="21"/>
      <c r="E59" s="21"/>
      <c r="F59" s="21"/>
      <c r="G59" s="19"/>
      <c r="H59" s="19"/>
    </row>
    <row r="60" spans="1:8" x14ac:dyDescent="0.35">
      <c r="A60" s="19"/>
      <c r="B60" s="19"/>
      <c r="C60" s="19"/>
      <c r="D60" s="21"/>
      <c r="E60" s="21"/>
      <c r="F60" s="21"/>
      <c r="G60" s="19"/>
      <c r="H60" s="19"/>
    </row>
    <row r="61" spans="1:8" x14ac:dyDescent="0.35">
      <c r="A61" s="19"/>
      <c r="B61" s="19"/>
      <c r="C61" s="19"/>
      <c r="D61" s="21"/>
      <c r="E61" s="21"/>
      <c r="F61" s="21"/>
      <c r="G61" s="19"/>
      <c r="H61" s="19"/>
    </row>
    <row r="62" spans="1:8" x14ac:dyDescent="0.35">
      <c r="A62" s="19"/>
      <c r="B62" s="19"/>
      <c r="C62" s="19"/>
      <c r="D62" s="21"/>
      <c r="E62" s="21"/>
      <c r="F62" s="21"/>
      <c r="G62" s="19"/>
      <c r="H62" s="19"/>
    </row>
    <row r="63" spans="1:8" x14ac:dyDescent="0.35">
      <c r="A63" s="19"/>
      <c r="B63" s="19"/>
      <c r="C63" s="19"/>
      <c r="D63" s="21"/>
      <c r="E63" s="21"/>
      <c r="F63" s="21"/>
      <c r="G63" s="19"/>
      <c r="H63" s="19"/>
    </row>
    <row r="64" spans="1:8" x14ac:dyDescent="0.35">
      <c r="A64" s="19"/>
      <c r="B64" s="19"/>
      <c r="C64" s="19"/>
      <c r="D64" s="21"/>
      <c r="E64" s="21"/>
      <c r="F64" s="21"/>
      <c r="G64" s="19"/>
      <c r="H64" s="19"/>
    </row>
    <row r="65" spans="1:8" x14ac:dyDescent="0.35">
      <c r="A65" s="19"/>
      <c r="B65" s="19"/>
      <c r="C65" s="19"/>
      <c r="D65" s="21"/>
      <c r="E65" s="21"/>
      <c r="F65" s="21"/>
      <c r="G65" s="19"/>
      <c r="H65" s="19"/>
    </row>
    <row r="66" spans="1:8" x14ac:dyDescent="0.35">
      <c r="A66" s="19"/>
      <c r="B66" s="19"/>
      <c r="C66" s="19"/>
      <c r="D66" s="21"/>
      <c r="E66" s="21"/>
      <c r="F66" s="21"/>
      <c r="G66" s="19"/>
      <c r="H66" s="19"/>
    </row>
    <row r="67" spans="1:8" x14ac:dyDescent="0.35">
      <c r="A67" s="19"/>
      <c r="B67" s="19"/>
      <c r="C67" s="19"/>
      <c r="D67" s="21"/>
      <c r="E67" s="21"/>
      <c r="F67" s="21"/>
      <c r="G67" s="19"/>
      <c r="H67" s="19"/>
    </row>
    <row r="68" spans="1:8" x14ac:dyDescent="0.35">
      <c r="A68" s="19"/>
      <c r="B68" s="19"/>
      <c r="C68" s="19"/>
      <c r="D68" s="21"/>
      <c r="E68" s="21"/>
      <c r="F68" s="21"/>
      <c r="G68" s="19"/>
      <c r="H68" s="19"/>
    </row>
    <row r="69" spans="1:8" x14ac:dyDescent="0.35">
      <c r="A69" s="19"/>
      <c r="B69" s="19"/>
      <c r="C69" s="19"/>
      <c r="D69" s="21"/>
      <c r="E69" s="21"/>
      <c r="F69" s="21"/>
      <c r="G69" s="19"/>
      <c r="H69" s="19"/>
    </row>
    <row r="70" spans="1:8" x14ac:dyDescent="0.35">
      <c r="A70" s="19"/>
      <c r="B70" s="19"/>
      <c r="C70" s="19"/>
      <c r="D70" s="21"/>
      <c r="E70" s="21"/>
      <c r="F70" s="21"/>
      <c r="G70" s="19"/>
      <c r="H70" s="19"/>
    </row>
    <row r="71" spans="1:8" x14ac:dyDescent="0.35">
      <c r="A71" s="19"/>
      <c r="B71" s="19"/>
      <c r="C71" s="19"/>
      <c r="D71" s="21"/>
      <c r="E71" s="21"/>
      <c r="F71" s="21"/>
      <c r="G71" s="19"/>
      <c r="H71" s="19"/>
    </row>
    <row r="72" spans="1:8" x14ac:dyDescent="0.35">
      <c r="A72" s="19"/>
      <c r="B72" s="19"/>
      <c r="C72" s="19"/>
      <c r="D72" s="21"/>
      <c r="E72" s="21"/>
      <c r="F72" s="21"/>
      <c r="G72" s="19"/>
      <c r="H72" s="19"/>
    </row>
    <row r="73" spans="1:8" x14ac:dyDescent="0.35">
      <c r="A73" s="19"/>
      <c r="B73" s="19"/>
      <c r="C73" s="19"/>
      <c r="D73" s="21"/>
      <c r="E73" s="21"/>
      <c r="F73" s="21"/>
      <c r="G73" s="19"/>
      <c r="H73" s="19"/>
    </row>
    <row r="74" spans="1:8" x14ac:dyDescent="0.35">
      <c r="A74" s="19"/>
      <c r="B74" s="19"/>
      <c r="C74" s="19"/>
      <c r="D74" s="21"/>
      <c r="E74" s="21"/>
      <c r="F74" s="21"/>
      <c r="G74" s="19"/>
      <c r="H74" s="19"/>
    </row>
    <row r="75" spans="1:8" x14ac:dyDescent="0.35">
      <c r="A75" s="19"/>
      <c r="B75" s="19"/>
      <c r="C75" s="19"/>
      <c r="D75" s="21"/>
      <c r="E75" s="21"/>
      <c r="F75" s="21"/>
      <c r="G75" s="19"/>
      <c r="H75" s="19"/>
    </row>
    <row r="76" spans="1:8" x14ac:dyDescent="0.35">
      <c r="A76" s="19"/>
      <c r="B76" s="19"/>
      <c r="C76" s="19"/>
      <c r="D76" s="21"/>
      <c r="E76" s="21"/>
      <c r="F76" s="21"/>
      <c r="G76" s="19"/>
      <c r="H76" s="19"/>
    </row>
    <row r="77" spans="1:8" x14ac:dyDescent="0.35">
      <c r="A77" s="19"/>
      <c r="B77" s="19"/>
      <c r="C77" s="19"/>
      <c r="D77" s="21"/>
      <c r="E77" s="21"/>
      <c r="F77" s="21"/>
      <c r="G77" s="19"/>
      <c r="H77" s="19"/>
    </row>
    <row r="78" spans="1:8" x14ac:dyDescent="0.35">
      <c r="A78" s="19"/>
      <c r="B78" s="19"/>
      <c r="C78" s="19"/>
      <c r="D78" s="21"/>
      <c r="E78" s="21"/>
      <c r="F78" s="21"/>
      <c r="G78" s="19"/>
      <c r="H78" s="19"/>
    </row>
    <row r="79" spans="1:8" x14ac:dyDescent="0.35">
      <c r="A79" s="19"/>
      <c r="B79" s="19"/>
      <c r="C79" s="19"/>
      <c r="D79" s="21"/>
      <c r="E79" s="21"/>
      <c r="F79" s="21"/>
      <c r="G79" s="19"/>
      <c r="H79" s="19"/>
    </row>
    <row r="80" spans="1:8" x14ac:dyDescent="0.35">
      <c r="A80" s="19"/>
      <c r="B80" s="19"/>
      <c r="C80" s="19"/>
      <c r="D80" s="21"/>
      <c r="E80" s="21"/>
      <c r="F80" s="21"/>
      <c r="G80" s="19"/>
      <c r="H80" s="19"/>
    </row>
    <row r="81" spans="1:8" x14ac:dyDescent="0.35">
      <c r="A81" s="19"/>
      <c r="B81" s="19"/>
      <c r="C81" s="19"/>
      <c r="D81" s="21"/>
      <c r="E81" s="21"/>
      <c r="F81" s="21"/>
      <c r="G81" s="19"/>
      <c r="H81" s="19"/>
    </row>
    <row r="82" spans="1:8" x14ac:dyDescent="0.35">
      <c r="A82" s="19"/>
      <c r="B82" s="19"/>
      <c r="C82" s="19"/>
      <c r="D82" s="21"/>
      <c r="E82" s="21"/>
      <c r="F82" s="21"/>
      <c r="G82" s="19"/>
      <c r="H82" s="19"/>
    </row>
    <row r="83" spans="1:8" x14ac:dyDescent="0.35">
      <c r="A83" s="19"/>
      <c r="B83" s="19"/>
      <c r="C83" s="19"/>
      <c r="D83" s="21"/>
      <c r="E83" s="21"/>
      <c r="F83" s="21"/>
      <c r="G83" s="19"/>
      <c r="H83" s="19"/>
    </row>
    <row r="84" spans="1:8" x14ac:dyDescent="0.35">
      <c r="A84" s="19"/>
      <c r="B84" s="19"/>
      <c r="C84" s="19"/>
      <c r="D84" s="21"/>
      <c r="E84" s="21"/>
      <c r="F84" s="21"/>
      <c r="G84" s="19"/>
      <c r="H84" s="19"/>
    </row>
    <row r="85" spans="1:8" x14ac:dyDescent="0.35">
      <c r="A85" s="19"/>
      <c r="B85" s="19"/>
      <c r="C85" s="19"/>
      <c r="D85" s="21"/>
      <c r="E85" s="21"/>
      <c r="F85" s="21"/>
      <c r="G85" s="19"/>
      <c r="H85" s="19"/>
    </row>
    <row r="86" spans="1:8" x14ac:dyDescent="0.35">
      <c r="A86" s="19"/>
      <c r="B86" s="19"/>
      <c r="C86" s="19"/>
      <c r="D86" s="21"/>
      <c r="E86" s="21"/>
      <c r="F86" s="21"/>
      <c r="G86" s="19"/>
      <c r="H86" s="19"/>
    </row>
    <row r="87" spans="1:8" x14ac:dyDescent="0.35">
      <c r="A87" s="19"/>
      <c r="B87" s="19"/>
      <c r="C87" s="19"/>
      <c r="D87" s="21"/>
      <c r="E87" s="21"/>
      <c r="F87" s="21"/>
      <c r="G87" s="19"/>
      <c r="H87" s="19"/>
    </row>
    <row r="88" spans="1:8" x14ac:dyDescent="0.35">
      <c r="A88" s="19"/>
      <c r="B88" s="19"/>
      <c r="C88" s="19"/>
      <c r="D88" s="21"/>
      <c r="E88" s="21"/>
      <c r="F88" s="21"/>
      <c r="G88" s="19"/>
      <c r="H88" s="19"/>
    </row>
    <row r="89" spans="1:8" x14ac:dyDescent="0.35">
      <c r="A89" s="19"/>
      <c r="B89" s="19"/>
      <c r="C89" s="19"/>
      <c r="D89" s="21"/>
      <c r="E89" s="21"/>
      <c r="F89" s="21"/>
      <c r="G89" s="19"/>
      <c r="H89" s="19"/>
    </row>
    <row r="90" spans="1:8" x14ac:dyDescent="0.35">
      <c r="A90" s="19"/>
      <c r="B90" s="19"/>
      <c r="C90" s="19"/>
      <c r="D90" s="21"/>
      <c r="E90" s="21"/>
      <c r="F90" s="21"/>
      <c r="G90" s="19"/>
      <c r="H90" s="19"/>
    </row>
    <row r="91" spans="1:8" x14ac:dyDescent="0.35">
      <c r="A91" s="19"/>
      <c r="B91" s="19"/>
      <c r="C91" s="19"/>
      <c r="D91" s="21"/>
      <c r="E91" s="21"/>
      <c r="F91" s="21"/>
      <c r="G91" s="19"/>
      <c r="H91" s="19"/>
    </row>
    <row r="92" spans="1:8" x14ac:dyDescent="0.35">
      <c r="A92" s="19"/>
      <c r="B92" s="19"/>
      <c r="C92" s="19"/>
      <c r="D92" s="21"/>
      <c r="E92" s="21"/>
      <c r="F92" s="21"/>
      <c r="G92" s="19"/>
      <c r="H92" s="19"/>
    </row>
    <row r="93" spans="1:8" x14ac:dyDescent="0.35">
      <c r="A93" s="19"/>
      <c r="B93" s="19"/>
      <c r="C93" s="19"/>
      <c r="D93" s="21"/>
      <c r="E93" s="21"/>
      <c r="F93" s="21"/>
      <c r="G93" s="19"/>
      <c r="H93" s="19"/>
    </row>
    <row r="94" spans="1:8" x14ac:dyDescent="0.35">
      <c r="A94" s="19"/>
      <c r="B94" s="19"/>
      <c r="C94" s="19"/>
      <c r="D94" s="21"/>
      <c r="E94" s="21"/>
      <c r="F94" s="21"/>
      <c r="G94" s="19"/>
      <c r="H94" s="19"/>
    </row>
    <row r="95" spans="1:8" x14ac:dyDescent="0.35">
      <c r="A95" s="19"/>
      <c r="B95" s="19"/>
      <c r="C95" s="19"/>
      <c r="D95" s="21"/>
      <c r="E95" s="21"/>
      <c r="F95" s="21"/>
      <c r="G95" s="19"/>
      <c r="H95" s="19"/>
    </row>
    <row r="96" spans="1:8" x14ac:dyDescent="0.35">
      <c r="A96" s="19"/>
      <c r="B96" s="19"/>
      <c r="C96" s="19"/>
      <c r="D96" s="21"/>
      <c r="E96" s="21"/>
      <c r="F96" s="21"/>
      <c r="G96" s="19"/>
      <c r="H96" s="19"/>
    </row>
    <row r="97" spans="1:8" x14ac:dyDescent="0.35">
      <c r="A97" s="19"/>
      <c r="B97" s="19"/>
      <c r="C97" s="19"/>
      <c r="D97" s="21"/>
      <c r="E97" s="21"/>
      <c r="F97" s="21"/>
      <c r="G97" s="19"/>
      <c r="H97" s="19"/>
    </row>
    <row r="98" spans="1:8" x14ac:dyDescent="0.35">
      <c r="A98" s="19"/>
      <c r="B98" s="19"/>
      <c r="C98" s="19"/>
      <c r="D98" s="21"/>
      <c r="E98" s="21"/>
      <c r="F98" s="21"/>
      <c r="G98" s="19"/>
      <c r="H98" s="19"/>
    </row>
    <row r="99" spans="1:8" x14ac:dyDescent="0.35">
      <c r="A99" s="19"/>
      <c r="B99" s="19"/>
      <c r="C99" s="19"/>
      <c r="D99" s="21"/>
      <c r="E99" s="21"/>
      <c r="F99" s="21"/>
      <c r="G99" s="19"/>
      <c r="H99" s="19"/>
    </row>
    <row r="100" spans="1:8" x14ac:dyDescent="0.35">
      <c r="A100" s="19"/>
      <c r="B100" s="19"/>
      <c r="C100" s="19"/>
      <c r="D100" s="21"/>
      <c r="E100" s="21"/>
      <c r="F100" s="21"/>
      <c r="G100" s="19"/>
      <c r="H100" s="19"/>
    </row>
    <row r="101" spans="1:8" x14ac:dyDescent="0.35">
      <c r="A101" s="19"/>
      <c r="B101" s="19"/>
      <c r="C101" s="19"/>
      <c r="D101" s="21"/>
      <c r="E101" s="21"/>
      <c r="F101" s="21"/>
      <c r="G101" s="19"/>
      <c r="H101" s="19"/>
    </row>
    <row r="102" spans="1:8" x14ac:dyDescent="0.35">
      <c r="A102" s="19"/>
      <c r="B102" s="19"/>
      <c r="C102" s="19"/>
      <c r="D102" s="21"/>
      <c r="E102" s="21"/>
      <c r="F102" s="21"/>
      <c r="G102" s="19"/>
      <c r="H102" s="19"/>
    </row>
    <row r="103" spans="1:8" x14ac:dyDescent="0.35">
      <c r="A103" s="19"/>
      <c r="B103" s="19"/>
      <c r="C103" s="19"/>
      <c r="D103" s="21"/>
      <c r="E103" s="21"/>
      <c r="F103" s="21"/>
      <c r="G103" s="19"/>
      <c r="H103" s="19"/>
    </row>
    <row r="104" spans="1:8" x14ac:dyDescent="0.35">
      <c r="A104" s="19"/>
      <c r="B104" s="19"/>
      <c r="C104" s="19"/>
      <c r="D104" s="21"/>
      <c r="E104" s="21"/>
      <c r="F104" s="21"/>
      <c r="G104" s="19"/>
      <c r="H104" s="19"/>
    </row>
    <row r="105" spans="1:8" x14ac:dyDescent="0.35">
      <c r="A105" s="19"/>
      <c r="B105" s="19"/>
      <c r="C105" s="19"/>
      <c r="D105" s="21"/>
      <c r="E105" s="21"/>
      <c r="F105" s="21"/>
      <c r="G105" s="19"/>
      <c r="H105" s="19"/>
    </row>
    <row r="106" spans="1:8" x14ac:dyDescent="0.35">
      <c r="A106" s="19"/>
      <c r="B106" s="19"/>
      <c r="C106" s="19"/>
      <c r="D106" s="21"/>
      <c r="E106" s="21"/>
      <c r="F106" s="21"/>
      <c r="G106" s="19"/>
      <c r="H106" s="19"/>
    </row>
    <row r="107" spans="1:8" x14ac:dyDescent="0.35">
      <c r="A107" s="19"/>
      <c r="B107" s="19"/>
      <c r="C107" s="19"/>
      <c r="D107" s="21"/>
      <c r="E107" s="21"/>
      <c r="F107" s="21"/>
      <c r="G107" s="19"/>
      <c r="H107" s="19"/>
    </row>
    <row r="108" spans="1:8" x14ac:dyDescent="0.35">
      <c r="A108" s="19"/>
      <c r="B108" s="19"/>
      <c r="C108" s="19"/>
      <c r="D108" s="21"/>
      <c r="E108" s="21"/>
      <c r="F108" s="21"/>
      <c r="G108" s="19"/>
      <c r="H108" s="19"/>
    </row>
    <row r="109" spans="1:8" x14ac:dyDescent="0.35">
      <c r="A109" s="19"/>
      <c r="B109" s="19"/>
      <c r="C109" s="19"/>
      <c r="D109" s="21"/>
      <c r="E109" s="21"/>
      <c r="F109" s="21"/>
      <c r="G109" s="19"/>
      <c r="H109" s="19"/>
    </row>
    <row r="110" spans="1:8" x14ac:dyDescent="0.35">
      <c r="A110" s="19"/>
      <c r="B110" s="19"/>
      <c r="C110" s="19"/>
      <c r="D110" s="21"/>
      <c r="E110" s="21"/>
      <c r="F110" s="21"/>
      <c r="G110" s="19"/>
      <c r="H110" s="19"/>
    </row>
    <row r="111" spans="1:8" x14ac:dyDescent="0.35">
      <c r="A111" s="19"/>
      <c r="B111" s="19"/>
      <c r="C111" s="19"/>
      <c r="D111" s="21"/>
      <c r="E111" s="21"/>
      <c r="F111" s="21"/>
      <c r="G111" s="19"/>
      <c r="H111" s="19"/>
    </row>
    <row r="112" spans="1:8" x14ac:dyDescent="0.35">
      <c r="A112" s="19"/>
      <c r="B112" s="19"/>
      <c r="C112" s="19"/>
      <c r="D112" s="21"/>
      <c r="E112" s="21"/>
      <c r="F112" s="21"/>
      <c r="G112" s="19"/>
      <c r="H112" s="19"/>
    </row>
    <row r="113" spans="1:8" x14ac:dyDescent="0.35">
      <c r="A113" s="19"/>
      <c r="B113" s="19"/>
      <c r="C113" s="19"/>
      <c r="D113" s="21"/>
      <c r="E113" s="21"/>
      <c r="F113" s="21"/>
      <c r="G113" s="19"/>
      <c r="H113" s="19"/>
    </row>
    <row r="114" spans="1:8" x14ac:dyDescent="0.35">
      <c r="A114" s="19"/>
      <c r="B114" s="19"/>
      <c r="C114" s="19"/>
      <c r="D114" s="21"/>
      <c r="E114" s="21"/>
      <c r="F114" s="21"/>
      <c r="G114" s="19"/>
      <c r="H114" s="19"/>
    </row>
    <row r="115" spans="1:8" x14ac:dyDescent="0.35">
      <c r="A115" s="19"/>
      <c r="B115" s="19"/>
      <c r="C115" s="19"/>
      <c r="D115" s="21"/>
      <c r="E115" s="21"/>
      <c r="F115" s="21"/>
      <c r="G115" s="19"/>
      <c r="H115" s="19"/>
    </row>
    <row r="116" spans="1:8" x14ac:dyDescent="0.35">
      <c r="A116" s="19"/>
      <c r="B116" s="19"/>
      <c r="C116" s="19"/>
      <c r="D116" s="21"/>
      <c r="E116" s="21"/>
      <c r="F116" s="21"/>
      <c r="G116" s="19"/>
      <c r="H116" s="19"/>
    </row>
    <row r="117" spans="1:8" x14ac:dyDescent="0.35">
      <c r="A117" s="19"/>
      <c r="B117" s="19"/>
      <c r="C117" s="19"/>
      <c r="D117" s="21"/>
      <c r="E117" s="21"/>
      <c r="F117" s="21"/>
      <c r="G117" s="19"/>
      <c r="H117" s="19"/>
    </row>
    <row r="118" spans="1:8" x14ac:dyDescent="0.35">
      <c r="A118" s="19"/>
      <c r="B118" s="19"/>
      <c r="C118" s="19"/>
      <c r="D118" s="21"/>
      <c r="E118" s="21"/>
      <c r="F118" s="21"/>
      <c r="G118" s="19"/>
      <c r="H118" s="19"/>
    </row>
    <row r="119" spans="1:8" x14ac:dyDescent="0.35">
      <c r="A119" s="19"/>
      <c r="B119" s="19"/>
      <c r="C119" s="19"/>
      <c r="D119" s="21"/>
      <c r="E119" s="20"/>
      <c r="F119" s="21"/>
      <c r="G119" s="19"/>
      <c r="H119" s="19"/>
    </row>
    <row r="120" spans="1:8" x14ac:dyDescent="0.35">
      <c r="A120" s="19"/>
      <c r="B120" s="19"/>
      <c r="C120" s="19"/>
      <c r="D120" s="21"/>
      <c r="E120" s="21"/>
      <c r="F120" s="21"/>
      <c r="G120" s="19"/>
      <c r="H120" s="19"/>
    </row>
    <row r="121" spans="1:8" x14ac:dyDescent="0.35">
      <c r="A121" s="19"/>
      <c r="B121" s="19"/>
      <c r="C121" s="19"/>
      <c r="D121" s="21"/>
      <c r="E121" s="21"/>
      <c r="F121" s="21"/>
      <c r="G121" s="19"/>
      <c r="H121" s="19"/>
    </row>
    <row r="122" spans="1:8" x14ac:dyDescent="0.35">
      <c r="A122" s="19"/>
      <c r="B122" s="19"/>
      <c r="C122" s="19"/>
      <c r="D122" s="21"/>
      <c r="E122" s="21"/>
      <c r="F122" s="21"/>
      <c r="G122" s="19"/>
      <c r="H122" s="19"/>
    </row>
    <row r="123" spans="1:8" x14ac:dyDescent="0.35">
      <c r="A123" s="19"/>
      <c r="B123" s="19"/>
      <c r="C123" s="19"/>
      <c r="D123" s="21"/>
      <c r="E123" s="21"/>
      <c r="F123" s="21"/>
      <c r="G123" s="19"/>
      <c r="H123" s="19"/>
    </row>
    <row r="124" spans="1:8" x14ac:dyDescent="0.35">
      <c r="A124" s="19"/>
      <c r="B124" s="19"/>
      <c r="C124" s="19"/>
      <c r="D124" s="21"/>
      <c r="E124" s="21"/>
      <c r="F124" s="21"/>
      <c r="G124" s="19"/>
      <c r="H124" s="19"/>
    </row>
    <row r="125" spans="1:8" x14ac:dyDescent="0.35">
      <c r="A125" s="19"/>
      <c r="B125" s="19"/>
      <c r="C125" s="19"/>
      <c r="D125" s="21"/>
      <c r="E125" s="21"/>
      <c r="F125" s="21"/>
      <c r="G125" s="19"/>
      <c r="H125" s="19"/>
    </row>
    <row r="126" spans="1:8" x14ac:dyDescent="0.35">
      <c r="A126" s="19"/>
      <c r="B126" s="19"/>
      <c r="C126" s="19"/>
      <c r="D126" s="21"/>
      <c r="E126" s="21"/>
      <c r="F126" s="21"/>
      <c r="G126" s="19"/>
      <c r="H126" s="19"/>
    </row>
    <row r="127" spans="1:8" x14ac:dyDescent="0.35">
      <c r="A127" s="19"/>
      <c r="B127" s="19"/>
      <c r="C127" s="19"/>
      <c r="D127" s="21"/>
      <c r="E127" s="21"/>
      <c r="F127" s="21"/>
      <c r="G127" s="19"/>
      <c r="H127" s="19"/>
    </row>
    <row r="128" spans="1:8" x14ac:dyDescent="0.35">
      <c r="A128" s="19"/>
      <c r="B128" s="19"/>
      <c r="C128" s="19"/>
      <c r="D128" s="21"/>
      <c r="E128" s="21"/>
      <c r="F128" s="21"/>
      <c r="G128" s="19"/>
      <c r="H128" s="19"/>
    </row>
    <row r="129" spans="1:8" x14ac:dyDescent="0.35">
      <c r="A129" s="19"/>
      <c r="B129" s="19"/>
      <c r="C129" s="19"/>
      <c r="D129" s="21"/>
      <c r="E129" s="21"/>
      <c r="F129" s="21"/>
      <c r="G129" s="19"/>
      <c r="H129" s="19"/>
    </row>
    <row r="130" spans="1:8" x14ac:dyDescent="0.35">
      <c r="A130" s="19"/>
      <c r="B130" s="19"/>
      <c r="C130" s="19"/>
      <c r="D130" s="21"/>
      <c r="E130" s="21"/>
      <c r="F130" s="21"/>
      <c r="G130" s="19"/>
      <c r="H130" s="19"/>
    </row>
    <row r="131" spans="1:8" x14ac:dyDescent="0.35">
      <c r="A131" s="19"/>
      <c r="B131" s="19"/>
      <c r="C131" s="19"/>
      <c r="D131" s="21"/>
      <c r="E131" s="21"/>
      <c r="F131" s="21"/>
      <c r="G131" s="19"/>
      <c r="H131" s="19"/>
    </row>
    <row r="132" spans="1:8" x14ac:dyDescent="0.35">
      <c r="A132" s="19"/>
      <c r="B132" s="19"/>
      <c r="C132" s="19"/>
      <c r="D132" s="21"/>
      <c r="E132" s="21"/>
      <c r="F132" s="21"/>
      <c r="G132" s="19"/>
      <c r="H132" s="19"/>
    </row>
    <row r="133" spans="1:8" x14ac:dyDescent="0.35">
      <c r="A133" s="19"/>
      <c r="B133" s="19"/>
      <c r="C133" s="19"/>
      <c r="D133" s="21"/>
      <c r="E133" s="21"/>
      <c r="F133" s="21"/>
      <c r="G133" s="19"/>
      <c r="H133" s="19"/>
    </row>
    <row r="134" spans="1:8" x14ac:dyDescent="0.35">
      <c r="A134" s="19"/>
      <c r="B134" s="19"/>
      <c r="C134" s="19"/>
      <c r="D134" s="21"/>
      <c r="E134" s="21"/>
      <c r="F134" s="21"/>
      <c r="G134" s="19"/>
      <c r="H134" s="19"/>
    </row>
    <row r="135" spans="1:8" x14ac:dyDescent="0.35">
      <c r="A135" s="19"/>
      <c r="B135" s="19"/>
      <c r="C135" s="19"/>
      <c r="D135" s="21"/>
      <c r="E135" s="21"/>
      <c r="F135" s="21"/>
      <c r="G135" s="19"/>
      <c r="H135" s="19"/>
    </row>
    <row r="136" spans="1:8" x14ac:dyDescent="0.35">
      <c r="A136" s="19"/>
      <c r="B136" s="19"/>
      <c r="C136" s="19"/>
      <c r="D136" s="21"/>
      <c r="E136" s="21"/>
      <c r="F136" s="21"/>
      <c r="G136" s="19"/>
      <c r="H136" s="19"/>
    </row>
    <row r="137" spans="1:8" x14ac:dyDescent="0.35">
      <c r="A137" s="19"/>
      <c r="B137" s="19"/>
      <c r="C137" s="19"/>
      <c r="D137" s="21"/>
      <c r="E137" s="21"/>
      <c r="F137" s="21"/>
      <c r="G137" s="19"/>
      <c r="H137" s="19"/>
    </row>
    <row r="138" spans="1:8" x14ac:dyDescent="0.35">
      <c r="A138" s="19"/>
      <c r="B138" s="19"/>
      <c r="C138" s="19"/>
      <c r="D138" s="21"/>
      <c r="E138" s="21"/>
      <c r="F138" s="21"/>
      <c r="G138" s="19"/>
      <c r="H138" s="19"/>
    </row>
    <row r="139" spans="1:8" x14ac:dyDescent="0.35">
      <c r="A139" s="19"/>
      <c r="B139" s="19"/>
      <c r="C139" s="19"/>
      <c r="D139" s="21"/>
      <c r="E139" s="21"/>
      <c r="F139" s="21"/>
      <c r="G139" s="19"/>
      <c r="H139" s="19"/>
    </row>
    <row r="140" spans="1:8" x14ac:dyDescent="0.35">
      <c r="A140" s="19"/>
      <c r="B140" s="19"/>
      <c r="C140" s="19"/>
      <c r="D140" s="21"/>
      <c r="E140" s="21"/>
      <c r="F140" s="21"/>
      <c r="G140" s="19"/>
      <c r="H140" s="19"/>
    </row>
    <row r="141" spans="1:8" x14ac:dyDescent="0.35">
      <c r="A141" s="19"/>
      <c r="B141" s="19"/>
      <c r="C141" s="19"/>
      <c r="D141" s="21"/>
      <c r="E141" s="21"/>
      <c r="F141" s="21"/>
      <c r="G141" s="19"/>
      <c r="H141" s="19"/>
    </row>
    <row r="142" spans="1:8" x14ac:dyDescent="0.35">
      <c r="A142" s="19"/>
      <c r="B142" s="19"/>
      <c r="C142" s="19"/>
      <c r="D142" s="21"/>
      <c r="E142" s="21"/>
      <c r="F142" s="21"/>
      <c r="G142" s="19"/>
      <c r="H142" s="19"/>
    </row>
    <row r="143" spans="1:8" x14ac:dyDescent="0.35">
      <c r="A143" s="19"/>
      <c r="B143" s="19"/>
      <c r="C143" s="19"/>
      <c r="D143" s="21"/>
      <c r="E143" s="21"/>
      <c r="F143" s="21"/>
      <c r="G143" s="19"/>
      <c r="H143" s="19"/>
    </row>
    <row r="144" spans="1:8" x14ac:dyDescent="0.35">
      <c r="A144" s="19"/>
      <c r="B144" s="19"/>
      <c r="C144" s="19"/>
      <c r="D144" s="21"/>
      <c r="E144" s="21"/>
      <c r="F144" s="21"/>
      <c r="G144" s="19"/>
      <c r="H144" s="19"/>
    </row>
  </sheetData>
  <mergeCells count="2">
    <mergeCell ref="E3:F3"/>
    <mergeCell ref="G3:I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10km</vt:lpstr>
      <vt:lpstr>5,1km</vt:lpstr>
      <vt:lpstr>800m Schülerinnen</vt:lpstr>
      <vt:lpstr>800m Schüler</vt:lpstr>
      <vt:lpstr>'10km'!Druckbereich</vt:lpstr>
      <vt:lpstr>'5,1km'!Druckbereich</vt:lpstr>
      <vt:lpstr>'10km'!Drucktitel</vt:lpstr>
      <vt:lpstr>'5,1km'!Drucktitel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laufinfo.eu | Ergebnisse | 24. Stadtlauf Eisenberg</dc:title>
  <dc:subject>laufinfo.eu | Ergebnisse</dc:subject>
  <dc:creator>Thomas Schulmerig</dc:creator>
  <cp:keywords>Ergebnisliste</cp:keywords>
  <dc:description/>
  <cp:lastModifiedBy>Reinhard Schrieber</cp:lastModifiedBy>
  <cp:lastPrinted>2015-04-05T08:56:46Z</cp:lastPrinted>
  <dcterms:created xsi:type="dcterms:W3CDTF">2013-03-11T16:47:02Z</dcterms:created>
  <dcterms:modified xsi:type="dcterms:W3CDTF">2017-03-15T12:18:35Z</dcterms:modified>
  <cp:category>Laufinfo.eu</cp:category>
</cp:coreProperties>
</file>