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6_Laufinfo_Ergebnisse\20160910_Edenkoben\"/>
    </mc:Choice>
  </mc:AlternateContent>
  <bookViews>
    <workbookView xWindow="120" yWindow="120" windowWidth="22520" windowHeight="12050"/>
  </bookViews>
  <sheets>
    <sheet name="8,3km" sheetId="26" r:id="rId1"/>
    <sheet name="MAW_W" sheetId="27" r:id="rId2"/>
    <sheet name="MAW_M" sheetId="28" r:id="rId3"/>
  </sheets>
  <definedNames>
    <definedName name="_xlnm._FilterDatabase" localSheetId="0" hidden="1">'8,3km'!$A$3:$K$205</definedName>
    <definedName name="_xlnm.Print_Area" localSheetId="0">'8,3km'!$A:$K</definedName>
    <definedName name="_xlnm.Print_Titles" localSheetId="0">'8,3km'!$1:$2</definedName>
  </definedNames>
  <calcPr calcId="162913"/>
</workbook>
</file>

<file path=xl/calcChain.xml><?xml version="1.0" encoding="utf-8"?>
<calcChain xmlns="http://schemas.openxmlformats.org/spreadsheetml/2006/main">
  <c r="K5" i="26" l="1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K137" i="26"/>
  <c r="K138" i="26"/>
  <c r="K139" i="26"/>
  <c r="K140" i="26"/>
  <c r="K141" i="26"/>
  <c r="K142" i="26"/>
  <c r="K143" i="26"/>
  <c r="K144" i="26"/>
  <c r="K145" i="26"/>
  <c r="K146" i="26"/>
  <c r="K147" i="26"/>
  <c r="K148" i="26"/>
  <c r="K149" i="26"/>
  <c r="K150" i="26"/>
  <c r="K151" i="26"/>
  <c r="K152" i="26"/>
  <c r="K153" i="26"/>
  <c r="K154" i="26"/>
  <c r="K155" i="26"/>
  <c r="K156" i="26"/>
  <c r="K157" i="26"/>
  <c r="K158" i="26"/>
  <c r="K159" i="26"/>
  <c r="K160" i="26"/>
  <c r="K161" i="26"/>
  <c r="K162" i="26"/>
  <c r="K163" i="26"/>
  <c r="K164" i="26"/>
  <c r="K165" i="26"/>
  <c r="K166" i="26"/>
  <c r="K167" i="26"/>
  <c r="K168" i="26"/>
  <c r="K169" i="26"/>
  <c r="K170" i="26"/>
  <c r="K171" i="26"/>
  <c r="K172" i="26"/>
  <c r="K173" i="26"/>
  <c r="K174" i="26"/>
  <c r="K175" i="26"/>
  <c r="K176" i="26"/>
  <c r="K177" i="26"/>
  <c r="K178" i="26"/>
  <c r="K179" i="26"/>
  <c r="K180" i="26"/>
  <c r="K181" i="26"/>
  <c r="K182" i="26"/>
  <c r="K183" i="26"/>
  <c r="K184" i="26"/>
  <c r="K185" i="26"/>
  <c r="K186" i="26"/>
  <c r="K187" i="26"/>
  <c r="K188" i="26"/>
  <c r="K189" i="26"/>
  <c r="K190" i="26"/>
  <c r="K191" i="26"/>
  <c r="K192" i="26"/>
  <c r="K193" i="26"/>
  <c r="K194" i="26"/>
  <c r="K195" i="26"/>
  <c r="K196" i="26"/>
  <c r="K197" i="26"/>
  <c r="K198" i="26"/>
  <c r="K199" i="26"/>
  <c r="K200" i="26"/>
  <c r="K201" i="26"/>
  <c r="K202" i="26"/>
  <c r="K203" i="26"/>
  <c r="K204" i="26"/>
  <c r="K205" i="26"/>
  <c r="K206" i="26"/>
  <c r="K207" i="26"/>
  <c r="K208" i="26"/>
  <c r="K209" i="26"/>
  <c r="K210" i="26"/>
  <c r="K211" i="26"/>
  <c r="K212" i="26"/>
  <c r="K213" i="26"/>
  <c r="K214" i="26"/>
  <c r="K215" i="26"/>
  <c r="K216" i="26"/>
  <c r="K217" i="26"/>
  <c r="K218" i="26"/>
  <c r="K219" i="26"/>
  <c r="K220" i="26"/>
  <c r="K221" i="26"/>
  <c r="K222" i="26"/>
  <c r="K223" i="26"/>
  <c r="K224" i="26"/>
  <c r="K4" i="26"/>
  <c r="B3" i="26" l="1"/>
</calcChain>
</file>

<file path=xl/sharedStrings.xml><?xml version="1.0" encoding="utf-8"?>
<sst xmlns="http://schemas.openxmlformats.org/spreadsheetml/2006/main" count="753" uniqueCount="433">
  <si>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</si>
  <si>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</si>
  <si>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</si>
  <si>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</si>
  <si>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</si>
  <si>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</si>
  <si>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</si>
  <si>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</si>
  <si>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</si>
  <si>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</si>
  <si>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M55</t>
  </si>
  <si>
    <t>W45</t>
  </si>
  <si>
    <t>22. Rietburg-Berglauf</t>
  </si>
  <si>
    <t>LCO Edenkoben</t>
  </si>
  <si>
    <t>Berglauf - 420 Hm</t>
  </si>
  <si>
    <t>Punkte</t>
  </si>
  <si>
    <t>Könnel Tim</t>
  </si>
  <si>
    <t>TUS Heltersberg</t>
  </si>
  <si>
    <t>MHK</t>
  </si>
  <si>
    <t>Heuer Tom</t>
  </si>
  <si>
    <t>M45</t>
  </si>
  <si>
    <t>Roth Daniel</t>
  </si>
  <si>
    <t>RSC Neustadt</t>
  </si>
  <si>
    <t>M30</t>
  </si>
  <si>
    <t>Heider Thomas</t>
  </si>
  <si>
    <t>LC Haßloch</t>
  </si>
  <si>
    <t>M50</t>
  </si>
  <si>
    <t>Seibel Wolfgang</t>
  </si>
  <si>
    <t>südpfalz-adventures.com</t>
  </si>
  <si>
    <t>Kopf Daniel</t>
  </si>
  <si>
    <t>VFB Haßloch</t>
  </si>
  <si>
    <t>Wach Oliver</t>
  </si>
  <si>
    <t>TV Herxheim</t>
  </si>
  <si>
    <t>Merk Matthias</t>
  </si>
  <si>
    <t>LSG Saarbrücken-Sulzbachtal</t>
  </si>
  <si>
    <t>Ullrich Philipp</t>
  </si>
  <si>
    <t>TV Bad Bergzabern</t>
  </si>
  <si>
    <t>Bentz Volker</t>
  </si>
  <si>
    <t>Gehrmann Ralf</t>
  </si>
  <si>
    <t>TSG Eisenberg</t>
  </si>
  <si>
    <t>M40</t>
  </si>
  <si>
    <t>Lintz Volker</t>
  </si>
  <si>
    <t>TV Maikammer</t>
  </si>
  <si>
    <t>Weishaar Thomas</t>
  </si>
  <si>
    <t>LC Bad Dürkheim</t>
  </si>
  <si>
    <t>Nies Lennart</t>
  </si>
  <si>
    <t>TC Mutterstadt</t>
  </si>
  <si>
    <t>Bohlen David</t>
  </si>
  <si>
    <t>RSC Zweibrücken</t>
  </si>
  <si>
    <t>Draudt Lars</t>
  </si>
  <si>
    <t>LG Rülzheim</t>
  </si>
  <si>
    <t>Borrmann David</t>
  </si>
  <si>
    <t>Team Compressport</t>
  </si>
  <si>
    <t>Binder Jürgen</t>
  </si>
  <si>
    <t>Böshar Karl-Peter</t>
  </si>
  <si>
    <t>TuS Glan-Münchweiler</t>
  </si>
  <si>
    <t>Drabold Matthias</t>
  </si>
  <si>
    <t>Hetzler Jens</t>
  </si>
  <si>
    <t>TV Offenbach</t>
  </si>
  <si>
    <t>Schindler Steffen</t>
  </si>
  <si>
    <t>Run'N Ride Bexbach</t>
  </si>
  <si>
    <t>Schumacher Achim</t>
  </si>
  <si>
    <t>LAZ Mosbach-Elztal</t>
  </si>
  <si>
    <t>Frank Georg</t>
  </si>
  <si>
    <t>Glatter Wolfgang</t>
  </si>
  <si>
    <t>Böhl</t>
  </si>
  <si>
    <t>Braband Markus</t>
  </si>
  <si>
    <t>LG Ohmbachsee</t>
  </si>
  <si>
    <t>Berg Alois</t>
  </si>
  <si>
    <t>TSG Kaiserslautern</t>
  </si>
  <si>
    <t>M60</t>
  </si>
  <si>
    <t>Krenz Thomas</t>
  </si>
  <si>
    <t>Etzelsolarpower</t>
  </si>
  <si>
    <t>M35</t>
  </si>
  <si>
    <t>Marx Tobias</t>
  </si>
  <si>
    <t>Laufteam Exotenwald Weinheim</t>
  </si>
  <si>
    <t>Mattern Andreas</t>
  </si>
  <si>
    <t>LG MuLi</t>
  </si>
  <si>
    <t>Wellstein Klaus</t>
  </si>
  <si>
    <t>Schneider Peter</t>
  </si>
  <si>
    <t>SC Namborn</t>
  </si>
  <si>
    <t>Roschy Sabine</t>
  </si>
  <si>
    <t>RC Vorwärts Speyer</t>
  </si>
  <si>
    <t>W40</t>
  </si>
  <si>
    <t>Keller Heike</t>
  </si>
  <si>
    <t>TV Heppenheim</t>
  </si>
  <si>
    <t>W55</t>
  </si>
  <si>
    <t>Marcu Claudiu</t>
  </si>
  <si>
    <t>.</t>
  </si>
  <si>
    <t>Burkard Peter</t>
  </si>
  <si>
    <t>Kenty Daniela</t>
  </si>
  <si>
    <t>W35</t>
  </si>
  <si>
    <t>Groch Martin</t>
  </si>
  <si>
    <t>Dietrich Jens</t>
  </si>
  <si>
    <t>Doesken Norman</t>
  </si>
  <si>
    <t>TV Rodenbach</t>
  </si>
  <si>
    <t>Mörsch Patrick</t>
  </si>
  <si>
    <t>Kaiserslautern</t>
  </si>
  <si>
    <t>Czech Andreas</t>
  </si>
  <si>
    <t>VfA Neunkirchen</t>
  </si>
  <si>
    <t>Fries Axel</t>
  </si>
  <si>
    <t>LC Donnersberg</t>
  </si>
  <si>
    <t>Berscheid Bernd</t>
  </si>
  <si>
    <t>Rieger Florian</t>
  </si>
  <si>
    <t>Biker-Club Speyer</t>
  </si>
  <si>
    <t>Seel Claudia</t>
  </si>
  <si>
    <t>TV Kirkel</t>
  </si>
  <si>
    <t>Schwaab Bernhard</t>
  </si>
  <si>
    <t>Krieger Paul</t>
  </si>
  <si>
    <t>LC Olympia Wiesbaden</t>
  </si>
  <si>
    <t>Stieber Uli</t>
  </si>
  <si>
    <t>SV Rosenheim</t>
  </si>
  <si>
    <t>Walter Roland</t>
  </si>
  <si>
    <t>Schumacher Patrick</t>
  </si>
  <si>
    <t>Landau</t>
  </si>
  <si>
    <t>Lüdtke Lara</t>
  </si>
  <si>
    <t>WHK</t>
  </si>
  <si>
    <t>Drumm Gisbert</t>
  </si>
  <si>
    <t>Sauer von Lilienfeld Tobias</t>
  </si>
  <si>
    <t>SV Nikar Heidelberg</t>
  </si>
  <si>
    <t>Bendel Jutta</t>
  </si>
  <si>
    <t>Diemer Kai</t>
  </si>
  <si>
    <t>LLG Wonnegau</t>
  </si>
  <si>
    <t>Raab Marion</t>
  </si>
  <si>
    <t>Baque Hans</t>
  </si>
  <si>
    <t>1. FC Kaiserslautern</t>
  </si>
  <si>
    <t>Lützel Andreas</t>
  </si>
  <si>
    <t>Reißeneber Sebastian</t>
  </si>
  <si>
    <t>Friedel Janine</t>
  </si>
  <si>
    <t>Keil Bodo</t>
  </si>
  <si>
    <t>VFL Zwingenberg</t>
  </si>
  <si>
    <t>Jamin Stefan</t>
  </si>
  <si>
    <t>Zänker Hans-Gerd</t>
  </si>
  <si>
    <t>Lutzi Marc-Oliver</t>
  </si>
  <si>
    <t>1. FCK-Running</t>
  </si>
  <si>
    <t>MJU20</t>
  </si>
  <si>
    <t>Cuntz Karlheinz</t>
  </si>
  <si>
    <t>LG Kapellen-Drusweiler</t>
  </si>
  <si>
    <t>Wörtz Yannick</t>
  </si>
  <si>
    <t>Eintracht Frankfurt Tria</t>
  </si>
  <si>
    <t>Christmann Sascha</t>
  </si>
  <si>
    <t>Münchweiler</t>
  </si>
  <si>
    <t>Balzulat Clemens</t>
  </si>
  <si>
    <t>Badmintonverein KL</t>
  </si>
  <si>
    <t>Weishaar Gisela</t>
  </si>
  <si>
    <t>Frisch Jochen</t>
  </si>
  <si>
    <t>TSV Speyer</t>
  </si>
  <si>
    <t>Pfaff Christian</t>
  </si>
  <si>
    <t>ASV Winnweiler</t>
  </si>
  <si>
    <t>Bunk Sandra</t>
  </si>
  <si>
    <t>LT Lindl 79 Diesdeer</t>
  </si>
  <si>
    <t>Yilmaz Husun</t>
  </si>
  <si>
    <t>Melissa und Tugce</t>
  </si>
  <si>
    <t>Weber Alexander</t>
  </si>
  <si>
    <t>Hoyler Rudolf</t>
  </si>
  <si>
    <t>Run 4 Fun Bübingen</t>
  </si>
  <si>
    <t>Sander Till</t>
  </si>
  <si>
    <t>SPVGG Theisbergstegen</t>
  </si>
  <si>
    <t>Breitner Benedikt</t>
  </si>
  <si>
    <t>Weigelt Wolfgang</t>
  </si>
  <si>
    <t>TV Dudenhofen</t>
  </si>
  <si>
    <t>Mock Benjamin</t>
  </si>
  <si>
    <t>Weigelt Moritz</t>
  </si>
  <si>
    <t>Waye Benedikt</t>
  </si>
  <si>
    <t>Müller Stefan</t>
  </si>
  <si>
    <t>Skiclub Bingen</t>
  </si>
  <si>
    <t>Roth Andreas</t>
  </si>
  <si>
    <t>United Runners of Pfalz</t>
  </si>
  <si>
    <t>Niehren Martin</t>
  </si>
  <si>
    <t>Villas Catarina</t>
  </si>
  <si>
    <t>Brasil</t>
  </si>
  <si>
    <t>BRA</t>
  </si>
  <si>
    <t>Platz Volker</t>
  </si>
  <si>
    <t>TV Gimmeldingen</t>
  </si>
  <si>
    <t>Burkhart Klaus</t>
  </si>
  <si>
    <t>SV Birkweiler</t>
  </si>
  <si>
    <t>Scheller Angelika</t>
  </si>
  <si>
    <t>TSV Annweiler</t>
  </si>
  <si>
    <t>Noack Frank</t>
  </si>
  <si>
    <t>Krahl Matthias</t>
  </si>
  <si>
    <t>Billigheim-Ingenheim</t>
  </si>
  <si>
    <t>Reinhart Adolf</t>
  </si>
  <si>
    <t>M70</t>
  </si>
  <si>
    <t>Uebel Klaus</t>
  </si>
  <si>
    <t>Idarer TV</t>
  </si>
  <si>
    <t>M65</t>
  </si>
  <si>
    <t>Kriegshäuser Dieter</t>
  </si>
  <si>
    <t>Göritz Jürgen</t>
  </si>
  <si>
    <t>www.lauf-richtig.de</t>
  </si>
  <si>
    <t>Strauß Gudrun</t>
  </si>
  <si>
    <t>W50</t>
  </si>
  <si>
    <t>Becker Uwe</t>
  </si>
  <si>
    <t>DAV</t>
  </si>
  <si>
    <t>Kylius Erich</t>
  </si>
  <si>
    <t>Laufteam Pirmasens</t>
  </si>
  <si>
    <t>Weber Roland</t>
  </si>
  <si>
    <t>ev. Gemeinschaft Hockenheim</t>
  </si>
  <si>
    <t>Stauch Gunther</t>
  </si>
  <si>
    <t>MMKG Schlierbach</t>
  </si>
  <si>
    <t>Jeric Sascha</t>
  </si>
  <si>
    <t>SV Neunkirchen/Potzberg</t>
  </si>
  <si>
    <t>Hirselandt Lutz</t>
  </si>
  <si>
    <t>Waschkowski Frank</t>
  </si>
  <si>
    <t>Team Erdinger alkoholfrei</t>
  </si>
  <si>
    <t>Lukas Jonas</t>
  </si>
  <si>
    <t>Hubenthal Tobias</t>
  </si>
  <si>
    <t>Auto-Haus</t>
  </si>
  <si>
    <t>Zürker Sabine</t>
  </si>
  <si>
    <t>Röper Michael</t>
  </si>
  <si>
    <t>Rösler Ute</t>
  </si>
  <si>
    <t>Danner Stefan</t>
  </si>
  <si>
    <t>Rockenhausen</t>
  </si>
  <si>
    <t>Teeven Cindy</t>
  </si>
  <si>
    <t>AV 23 Amsterdam</t>
  </si>
  <si>
    <t>NED</t>
  </si>
  <si>
    <t>Roth Mario</t>
  </si>
  <si>
    <t>RW Göcklingen</t>
  </si>
  <si>
    <t>Doppler Rudi</t>
  </si>
  <si>
    <t>Essingen</t>
  </si>
  <si>
    <t>Stahl Eric</t>
  </si>
  <si>
    <t>Rhodt</t>
  </si>
  <si>
    <t>Metzger Martina</t>
  </si>
  <si>
    <t>Jendro Michael</t>
  </si>
  <si>
    <t>Grötzinger Frank</t>
  </si>
  <si>
    <t>KSV Mannheim</t>
  </si>
  <si>
    <t>Orschel Holger</t>
  </si>
  <si>
    <t>Eppenbrunn</t>
  </si>
  <si>
    <t>Müller Frank</t>
  </si>
  <si>
    <t>Weisenheim / Sand</t>
  </si>
  <si>
    <t>Allbach Steffen</t>
  </si>
  <si>
    <t>Kipper Gisela</t>
  </si>
  <si>
    <t>Ludwigshafener SV</t>
  </si>
  <si>
    <t>Hackmann Frank</t>
  </si>
  <si>
    <t>Leppin Sebastian</t>
  </si>
  <si>
    <t>Zahn-Zentrum</t>
  </si>
  <si>
    <t>Acker Jochen</t>
  </si>
  <si>
    <t>Groch Andrea</t>
  </si>
  <si>
    <t>Andreas Thomas</t>
  </si>
  <si>
    <t>Höchst Martin</t>
  </si>
  <si>
    <t>Blank Kerstin</t>
  </si>
  <si>
    <t>TV Rhodt</t>
  </si>
  <si>
    <t>Nägle Marco</t>
  </si>
  <si>
    <t>Konrad Ulrich</t>
  </si>
  <si>
    <t>Fietzek Werner</t>
  </si>
  <si>
    <t>Balzulat Jochen</t>
  </si>
  <si>
    <t>TUS Otterbach</t>
  </si>
  <si>
    <t>Kämmerer Markus</t>
  </si>
  <si>
    <t>Für Sandra</t>
  </si>
  <si>
    <t>Haus Michael</t>
  </si>
  <si>
    <t>Battisti Mario</t>
  </si>
  <si>
    <t>Ahlers Christina</t>
  </si>
  <si>
    <t>SG Pfinztal</t>
  </si>
  <si>
    <t>Reeb Beate</t>
  </si>
  <si>
    <t>Hölderich Klaus</t>
  </si>
  <si>
    <t>TV Rheinzabern</t>
  </si>
  <si>
    <t>Heymann Katja</t>
  </si>
  <si>
    <t>Hanf Frank</t>
  </si>
  <si>
    <t>Wartberg Läufer</t>
  </si>
  <si>
    <t>Zeil Beritta</t>
  </si>
  <si>
    <t>LSG Karlsruhe</t>
  </si>
  <si>
    <t>W65</t>
  </si>
  <si>
    <t>Riedl Peter</t>
  </si>
  <si>
    <t>Offenbacher LC</t>
  </si>
  <si>
    <t>Dehling Oliver</t>
  </si>
  <si>
    <t>Harthausen</t>
  </si>
  <si>
    <t>Koch Gerhard</t>
  </si>
  <si>
    <t>LT Olympia Ramstein</t>
  </si>
  <si>
    <t>Walter Bernhard</t>
  </si>
  <si>
    <t>Bunk Daniela</t>
  </si>
  <si>
    <t>Schwitters Jens</t>
  </si>
  <si>
    <t>Weyrauch Heike</t>
  </si>
  <si>
    <t>Nickl Jürgen</t>
  </si>
  <si>
    <t>Reinholz Karsten</t>
  </si>
  <si>
    <t>Fessler Berthold</t>
  </si>
  <si>
    <t>Nikelski Rolf</t>
  </si>
  <si>
    <t>ULG VFL Brackenheim</t>
  </si>
  <si>
    <t>Marioneck Michael</t>
  </si>
  <si>
    <t>Link Katrin</t>
  </si>
  <si>
    <t>Schuler Eva</t>
  </si>
  <si>
    <t>Balzulat Hagen</t>
  </si>
  <si>
    <t>Ferrara Hans-Jürgen</t>
  </si>
  <si>
    <t>Schenk Nicolai</t>
  </si>
  <si>
    <t>Guy Monika</t>
  </si>
  <si>
    <t>W60</t>
  </si>
  <si>
    <t>Csepregi Tibor</t>
  </si>
  <si>
    <t>LAG Saarbrücken</t>
  </si>
  <si>
    <t>Hetzler Florian</t>
  </si>
  <si>
    <t>Trauter Arthur</t>
  </si>
  <si>
    <t>Reilingen</t>
  </si>
  <si>
    <t>Dörfler Michael</t>
  </si>
  <si>
    <t>Hausauer Martin</t>
  </si>
  <si>
    <t>Scheuermann Albert</t>
  </si>
  <si>
    <t>SV Meckenheim</t>
  </si>
  <si>
    <t>Völker Karl</t>
  </si>
  <si>
    <t>Post SV Neustadt</t>
  </si>
  <si>
    <t>Göhring Tina</t>
  </si>
  <si>
    <t>W30</t>
  </si>
  <si>
    <t>Mijatovic Roberta</t>
  </si>
  <si>
    <t>ASG Tria Hockenheim</t>
  </si>
  <si>
    <t>Uftring Michael</t>
  </si>
  <si>
    <t>ASV Schwegenheim</t>
  </si>
  <si>
    <t>Göbel Rainer</t>
  </si>
  <si>
    <t>X-Sport Kastellaun</t>
  </si>
  <si>
    <t>Nägle Florian</t>
  </si>
  <si>
    <t>Gang Yuan</t>
  </si>
  <si>
    <t>Ecker Bernd</t>
  </si>
  <si>
    <t>Mayer Thorsten</t>
  </si>
  <si>
    <t>LT Hirzweiler</t>
  </si>
  <si>
    <t>Bausch Ulrike</t>
  </si>
  <si>
    <t>Denonville Mara</t>
  </si>
  <si>
    <t>TV Wartenberg-Rohrbach</t>
  </si>
  <si>
    <t>WJU20</t>
  </si>
  <si>
    <t>Denonville Nadine</t>
  </si>
  <si>
    <t>Fischer Markus</t>
  </si>
  <si>
    <t>Bio Runner Rhein-Main</t>
  </si>
  <si>
    <t>Starck Stephan</t>
  </si>
  <si>
    <t>Schlensog Jonas</t>
  </si>
  <si>
    <t>Will Bernd</t>
  </si>
  <si>
    <t>Schifferstadt</t>
  </si>
  <si>
    <t>Breit Wolfgang</t>
  </si>
  <si>
    <t>Celik Cemile</t>
  </si>
  <si>
    <t>Hessheim</t>
  </si>
  <si>
    <t>Ihle Steffen</t>
  </si>
  <si>
    <t>Wagner Roland</t>
  </si>
  <si>
    <t>TC Kirrweiler</t>
  </si>
  <si>
    <t>Land Johnnie</t>
  </si>
  <si>
    <t>Kaiser Udo</t>
  </si>
  <si>
    <t>Kuhn Nadine</t>
  </si>
  <si>
    <t>Rielinger Sabine</t>
  </si>
  <si>
    <t>Niederberger Manfred</t>
  </si>
  <si>
    <t>Neustadt</t>
  </si>
  <si>
    <t>Hörner Gerhard</t>
  </si>
  <si>
    <t>M75</t>
  </si>
  <si>
    <t>Schlensog Thomas</t>
  </si>
  <si>
    <t>Kömmerling Laufgruppe</t>
  </si>
  <si>
    <t>Zimmermann Timo</t>
  </si>
  <si>
    <t>Cöllen Bernd</t>
  </si>
  <si>
    <t>Hetzler Waltraud</t>
  </si>
  <si>
    <t>Spuhler Corinna</t>
  </si>
  <si>
    <t>TV Mußbach Tria</t>
  </si>
  <si>
    <t>Hinkel Robert</t>
  </si>
  <si>
    <t>LV KÖ Pirmasens</t>
  </si>
  <si>
    <t>Weber Andrea</t>
  </si>
  <si>
    <t>Hoffmann Ingrid</t>
  </si>
  <si>
    <t>W70</t>
  </si>
  <si>
    <t>Schlittke Rainer</t>
  </si>
  <si>
    <t>Poth Jochen</t>
  </si>
  <si>
    <t>Kerscher Thomas</t>
  </si>
  <si>
    <t>Ludwigshafen Runners</t>
  </si>
  <si>
    <t>Kling Gaby</t>
  </si>
  <si>
    <t>TSV Kandel</t>
  </si>
  <si>
    <t>Kroszewski Hans-Ulrich</t>
  </si>
  <si>
    <t>Mayer Jennifer</t>
  </si>
  <si>
    <t>Kipper Jürgen</t>
  </si>
  <si>
    <t>Stoner Volker</t>
  </si>
  <si>
    <t>TUS St. Martin</t>
  </si>
  <si>
    <t>Valdman Petra</t>
  </si>
  <si>
    <t>Kieslich Günter</t>
  </si>
  <si>
    <t>Hochdorf-Assenheim</t>
  </si>
  <si>
    <t>Moser Joachim</t>
  </si>
  <si>
    <t>Krieger Ursula</t>
  </si>
  <si>
    <t>DHU Karlsruhe</t>
  </si>
  <si>
    <t>Miksch Maria</t>
  </si>
  <si>
    <t>LAC Insheim</t>
  </si>
  <si>
    <t>Fit in Lautern</t>
  </si>
  <si>
    <t>Flörchinger Uschi</t>
  </si>
  <si>
    <t>Steinbacher Theo</t>
  </si>
  <si>
    <t>Mesel Ludwig</t>
  </si>
  <si>
    <t>M80</t>
  </si>
  <si>
    <t>Klag Egon</t>
  </si>
  <si>
    <t>LT Rheinhessen-Pfalz</t>
  </si>
  <si>
    <t>Glöckner Regine</t>
  </si>
  <si>
    <t>Glöckner Sabrina</t>
  </si>
  <si>
    <t>Kiefer Inge</t>
  </si>
  <si>
    <t>LT Ettlingen</t>
  </si>
  <si>
    <t>Hammer Judith</t>
  </si>
  <si>
    <t>Peukert Karina</t>
  </si>
  <si>
    <t>ROKland Runners</t>
  </si>
  <si>
    <t>M A N N S C H A F T S A U S W E R T U N G  -  F R A U E N</t>
  </si>
  <si>
    <t>22. Rietburg-Berglauf über 8.2 km / 420 Hm - LCO Edenkoben - 10. September 2016</t>
  </si>
  <si>
    <t xml:space="preserve">                                                                </t>
  </si>
  <si>
    <t xml:space="preserve">          1 . Platz         1. FC Kaiserslautern                     2:39:46 Stunden           414.69    Punkte</t>
  </si>
  <si>
    <t xml:space="preserve">         Rösler Ute  -  Metzger Martina  -  Guy Monika                                                       </t>
  </si>
  <si>
    <t xml:space="preserve">         0:51:41 - 0:52:01 - 0:56:04   </t>
  </si>
  <si>
    <t xml:space="preserve"> </t>
  </si>
  <si>
    <t xml:space="preserve">          2 . Platz         Fit in Lautern                           3:35:42 Stunden          -17.78     Punkte</t>
  </si>
  <si>
    <t xml:space="preserve">         Metzger Martina  -  Glöckner Regine  -  Glöckner Sabrina                                            </t>
  </si>
  <si>
    <t xml:space="preserve">         1:10:19 - 1:12:41 - 1:12:42   </t>
  </si>
  <si>
    <t>Baumann-Team; Wörth-Maximiliansau; Internet: www.laufdv.de          10.09.2016      17:49:06</t>
  </si>
  <si>
    <t>M A N N S C H A F T S A U S W E R T U N G  -  M Ä N N E R</t>
  </si>
  <si>
    <t xml:space="preserve">          1 . Platz         TUS Heltersberg                          1:46:36 Stunden           825.77    Punkte</t>
  </si>
  <si>
    <t xml:space="preserve">         Könnel Tim  -  Heuer Tom  -  Binder Jürgen                                                          </t>
  </si>
  <si>
    <t xml:space="preserve">         0:32:20 - 0:34:53 - 0:39:23   </t>
  </si>
  <si>
    <t xml:space="preserve">          2 . Platz         TSG Eisenberg                            2:05:51 Stunden           676.93    Punkte</t>
  </si>
  <si>
    <t xml:space="preserve">         Gehrmann Ralf  -  Wellstein Klaus  -  Walter Roland                                                 </t>
  </si>
  <si>
    <t xml:space="preserve">         0:38:25 - 0:42:18 - 0:45:08   </t>
  </si>
  <si>
    <t xml:space="preserve">          3 . Platz         LC Haßloch                               2:10:07 Stunden           643.95    Punkte</t>
  </si>
  <si>
    <t xml:space="preserve">         Heider Thomas  -  Drabold Matthias  -  Konrad Ulrich                                                </t>
  </si>
  <si>
    <t xml:space="preserve">         0:37:17 - 0:39:39 - 0:53:11   </t>
  </si>
  <si>
    <t xml:space="preserve">          4 . Platz         TV Maikammer                             2:12:01 Stunden           629.26    Punkte</t>
  </si>
  <si>
    <t xml:space="preserve">         Lintz Volker  -  Schwaab Bernhard  -  Breitner Benedikt                                             </t>
  </si>
  <si>
    <t xml:space="preserve">         0:38:37 - 0:44:54 - 0:48:30   </t>
  </si>
  <si>
    <t xml:space="preserve">          5 . Platz         LC Bad Dürkheim                          2:16:34 Stunden           594.08    Punkte</t>
  </si>
  <si>
    <t xml:space="preserve">         Weishaar Thomas  -  Jamin Stefan  -  Röper Michael                                                  </t>
  </si>
  <si>
    <t xml:space="preserve">         0:38:48 - 0:46:15 - 0:51:31   </t>
  </si>
  <si>
    <t xml:space="preserve">          6 . Platz         TV Bad Bergzabern                        2:21:07 Stunden           558.89    Punkte</t>
  </si>
  <si>
    <t xml:space="preserve">         Ullrich Philipp  -  Zänker Hans-Gerd  -  Hetzler Florian                                            </t>
  </si>
  <si>
    <t xml:space="preserve">         0:38:02 - 0:46:17 - 0:56:48   </t>
  </si>
  <si>
    <t xml:space="preserve">          7 . Platz         RC Vorwärts Speyer                       2:21:14 Stunden           557.99    Punkte</t>
  </si>
  <si>
    <t xml:space="preserve">         Burkard Peter  -  Weber Alexander  -  Noack Frank                                                   </t>
  </si>
  <si>
    <t xml:space="preserve">         0:43:07 - 0:48:20 - 0:49:47   </t>
  </si>
  <si>
    <t xml:space="preserve">          8 . Platz         TUS Heltersberg                          2:22:21 Stunden           549.35    Punkte</t>
  </si>
  <si>
    <t xml:space="preserve">         Frank Georg  -  Kriegshäuser Dieter  -  Hirselandt Lutz                                             </t>
  </si>
  <si>
    <t xml:space="preserve">         0:41:13 - 0:50:20 - 0:50:48   </t>
  </si>
  <si>
    <t xml:space="preserve">          9 . Platz         TSG Kaiserslautern                       2:25:27 Stunden           525.39    Punkte</t>
  </si>
  <si>
    <t xml:space="preserve">         Berg Alois  -  Groch Martin  -  Kaiser Udo                                                          </t>
  </si>
  <si>
    <t xml:space="preserve">         0:41:42 - 0:43:27 - 1:00:18   </t>
  </si>
  <si>
    <t xml:space="preserve">          10 . Platz        LCO Edenkoben                            2:26:11 Stunden           519.72    Punkte</t>
  </si>
  <si>
    <t xml:space="preserve">         Berscheid Bernd  -  Waye Benedikt  -  Acker Jochen                                                  </t>
  </si>
  <si>
    <t xml:space="preserve">         0:44:41 - 0:48:55 - 0:52:35   </t>
  </si>
  <si>
    <t xml:space="preserve">          11 . Platz        LG Rülzheim                              2:35:45 Stunden           445.75    Punkte</t>
  </si>
  <si>
    <t xml:space="preserve">         Draudt Lars  -  Fessler Berthold  -  Hörner Gerhard                                                 </t>
  </si>
  <si>
    <t xml:space="preserve">         0:39:14 - 0:55:25 - 1:01:06   </t>
  </si>
  <si>
    <t xml:space="preserve">          12 . Platz        Auto-Haus                                2:38:10 Stunden           427.07    Punkte</t>
  </si>
  <si>
    <t xml:space="preserve">         Hubenthal Tobias  -  Nägle Marco  -  Haus Michael                                                   </t>
  </si>
  <si>
    <t xml:space="preserve">         0:51:25 - 0:53:08 - 0:53:37   </t>
  </si>
  <si>
    <t xml:space="preserve">          13 . Platz        TV Maikammer                             2:54:59 Stunden           297.03    Punkte</t>
  </si>
  <si>
    <t xml:space="preserve">         Höchst Martin  -  Schenk Nicolai  -  Kroszewski Hans-Ulrich                                         </t>
  </si>
  <si>
    <t xml:space="preserve">         0:53:05 - 0:55:54 - 1:06:00   </t>
  </si>
  <si>
    <t xml:space="preserve">          14 . Platz        LC Bad Dürkheim                          3:06:24 Stunden           208.76    Punkte</t>
  </si>
  <si>
    <t xml:space="preserve">         Allbach Steffen  -  Cöllen Bernd  -  Mesel Ludwig                                                   </t>
  </si>
  <si>
    <t xml:space="preserve">         0:52:25 - 1:01:37 - 1:12:22   </t>
  </si>
  <si>
    <t>Baumann-Team; Wörth-Maximiliansau; Internet: www.laufdv.de          10.09.2016      17:49:30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</si>
</sst>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Zeilen&quot;"/>
    <numFmt numFmtId="165" formatCode="ddd\ yyyy/mm/dd"/>
    <numFmt numFmtId="166" formatCode="h:mm:ss"/>
    <numFmt numFmtId="167" formatCode="m:ss.0"/>
    <numFmt numFmtId="168" formatCode="0.0\ &quot;km&quot;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</font>
    <font>
      <sz val="8"/>
      <name val="Courier New"/>
      <family val="3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  <xf numFmtId="0" fontId="21" fillId="0" borderId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0" fontId="19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166" fontId="18" fillId="0" borderId="0" xfId="0" applyNumberFormat="1" applyFont="1" applyAlignment="1">
      <alignment horizontal="right" vertical="center" indent="1"/>
    </xf>
    <xf numFmtId="166" fontId="19" fillId="33" borderId="10" xfId="0" applyNumberFormat="1" applyFont="1" applyFill="1" applyBorder="1" applyAlignment="1">
      <alignment horizontal="right" vertical="center" indent="1"/>
    </xf>
    <xf numFmtId="166" fontId="18" fillId="33" borderId="11" xfId="0" applyNumberFormat="1" applyFont="1" applyFill="1" applyBorder="1" applyAlignment="1">
      <alignment horizontal="right" vertical="center" indent="1"/>
    </xf>
    <xf numFmtId="167" fontId="18" fillId="0" borderId="0" xfId="0" applyNumberFormat="1" applyFont="1" applyAlignment="1">
      <alignment horizontal="center" vertical="center"/>
    </xf>
    <xf numFmtId="167" fontId="19" fillId="33" borderId="10" xfId="0" applyNumberFormat="1" applyFont="1" applyFill="1" applyBorder="1" applyAlignment="1">
      <alignment horizontal="center" vertical="center"/>
    </xf>
    <xf numFmtId="167" fontId="18" fillId="33" borderId="11" xfId="0" applyNumberFormat="1" applyFont="1" applyFill="1" applyBorder="1" applyAlignment="1">
      <alignment horizontal="center" vertical="center"/>
    </xf>
    <xf numFmtId="168" fontId="19" fillId="0" borderId="0" xfId="0" applyNumberFormat="1" applyFont="1" applyAlignment="1">
      <alignment horizontal="right" vertical="center"/>
    </xf>
    <xf numFmtId="2" fontId="19" fillId="33" borderId="10" xfId="0" applyNumberFormat="1" applyFont="1" applyFill="1" applyBorder="1" applyAlignment="1">
      <alignment horizontal="center" vertical="center"/>
    </xf>
    <xf numFmtId="2" fontId="18" fillId="33" borderId="11" xfId="0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5" fontId="19" fillId="0" borderId="12" xfId="0" applyNumberFormat="1" applyFont="1" applyBorder="1" applyAlignment="1">
      <alignment horizontal="right" vertical="center"/>
    </xf>
    <xf numFmtId="0" fontId="22" fillId="0" borderId="0" xfId="42" applyFont="1" applyAlignment="1">
      <alignment horizontal="center"/>
    </xf>
    <xf numFmtId="0" fontId="22" fillId="0" borderId="0" xfId="42" applyFont="1"/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4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4"/>
    <col min="7" max="7" width="8.7265625" style="8" customWidth="1"/>
    <col min="8" max="8" width="8.81640625" style="7" bestFit="1" customWidth="1"/>
    <col min="9" max="9" width="8.7265625" style="7" customWidth="1"/>
    <col min="10" max="10" width="9.6328125" style="23" customWidth="1"/>
    <col min="11" max="11" width="8.7265625" style="17" customWidth="1"/>
    <col min="12" max="16384" width="11.453125" style="3"/>
  </cols>
  <sheetData>
    <row r="1" spans="1:11" s="6" customFormat="1" x14ac:dyDescent="0.25">
      <c r="A1" s="6" t="s">
        <v>12</v>
      </c>
      <c r="B1" s="4"/>
      <c r="C1" s="24" t="s">
        <v>13</v>
      </c>
      <c r="D1" s="24"/>
      <c r="E1" s="20">
        <v>8.3000000000000007</v>
      </c>
      <c r="F1" s="24" t="s">
        <v>14</v>
      </c>
      <c r="G1" s="24"/>
      <c r="J1" s="25">
        <v>42623</v>
      </c>
      <c r="K1" s="25"/>
    </row>
    <row r="2" spans="1:11" s="5" customForma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5" t="s">
        <v>5</v>
      </c>
      <c r="G2" s="9" t="s">
        <v>7</v>
      </c>
      <c r="H2" s="9" t="s">
        <v>8</v>
      </c>
      <c r="I2" s="9" t="s">
        <v>6</v>
      </c>
      <c r="J2" s="21" t="s">
        <v>15</v>
      </c>
      <c r="K2" s="18" t="s">
        <v>9</v>
      </c>
    </row>
    <row r="3" spans="1:11" x14ac:dyDescent="0.25">
      <c r="A3" s="10"/>
      <c r="B3" s="11">
        <f>SUBTOTAL(3,B4:B1004)</f>
        <v>221</v>
      </c>
      <c r="C3" s="12"/>
      <c r="D3" s="13"/>
      <c r="E3" s="13"/>
      <c r="F3" s="16"/>
      <c r="G3" s="13"/>
      <c r="H3" s="13"/>
      <c r="I3" s="13"/>
      <c r="J3" s="22"/>
      <c r="K3" s="19"/>
    </row>
    <row r="4" spans="1:11" x14ac:dyDescent="0.25">
      <c r="A4" s="7">
        <v>1</v>
      </c>
      <c r="B4" s="1" t="s">
        <v>16</v>
      </c>
      <c r="C4" s="1" t="s">
        <v>17</v>
      </c>
      <c r="E4" s="2">
        <v>1994</v>
      </c>
      <c r="F4" s="14">
        <v>2.2453703703703708E-2</v>
      </c>
      <c r="G4" s="8" t="s">
        <v>18</v>
      </c>
      <c r="H4" s="7">
        <v>1</v>
      </c>
      <c r="I4" s="7">
        <v>33</v>
      </c>
      <c r="J4" s="23">
        <v>300</v>
      </c>
      <c r="K4" s="17">
        <f>F4/$E$1</f>
        <v>2.7052655064703263E-3</v>
      </c>
    </row>
    <row r="5" spans="1:11" x14ac:dyDescent="0.25">
      <c r="A5" s="7">
        <v>2</v>
      </c>
      <c r="B5" s="1" t="s">
        <v>19</v>
      </c>
      <c r="C5" s="1" t="s">
        <v>17</v>
      </c>
      <c r="E5" s="2">
        <v>1970</v>
      </c>
      <c r="F5" s="14">
        <v>2.4224537037037034E-2</v>
      </c>
      <c r="G5" s="8" t="s">
        <v>20</v>
      </c>
      <c r="H5" s="7">
        <v>1</v>
      </c>
      <c r="I5" s="7">
        <v>165</v>
      </c>
      <c r="J5" s="23">
        <v>280.27999999999997</v>
      </c>
      <c r="K5" s="17">
        <f t="shared" ref="K5:K68" si="0">F5/$E$1</f>
        <v>2.9186189201249437E-3</v>
      </c>
    </row>
    <row r="6" spans="1:11" x14ac:dyDescent="0.25">
      <c r="A6" s="7">
        <v>3</v>
      </c>
      <c r="B6" s="1" t="s">
        <v>21</v>
      </c>
      <c r="C6" s="1" t="s">
        <v>22</v>
      </c>
      <c r="E6" s="2">
        <v>1983</v>
      </c>
      <c r="F6" s="14">
        <v>2.5624999999999998E-2</v>
      </c>
      <c r="G6" s="8" t="s">
        <v>23</v>
      </c>
      <c r="H6" s="7">
        <v>1</v>
      </c>
      <c r="I6" s="7">
        <v>144</v>
      </c>
      <c r="J6" s="23">
        <v>264.69</v>
      </c>
      <c r="K6" s="17">
        <f t="shared" si="0"/>
        <v>3.0873493975903609E-3</v>
      </c>
    </row>
    <row r="7" spans="1:11" x14ac:dyDescent="0.25">
      <c r="A7" s="7">
        <v>4</v>
      </c>
      <c r="B7" s="1" t="s">
        <v>24</v>
      </c>
      <c r="C7" s="1" t="s">
        <v>25</v>
      </c>
      <c r="E7" s="2">
        <v>1966</v>
      </c>
      <c r="F7" s="14">
        <v>2.5891203703703704E-2</v>
      </c>
      <c r="G7" s="8" t="s">
        <v>26</v>
      </c>
      <c r="H7" s="7">
        <v>1</v>
      </c>
      <c r="I7" s="7">
        <v>176</v>
      </c>
      <c r="J7" s="23">
        <v>261.73</v>
      </c>
      <c r="K7" s="17">
        <f t="shared" si="0"/>
        <v>3.1194221329763497E-3</v>
      </c>
    </row>
    <row r="8" spans="1:11" x14ac:dyDescent="0.25">
      <c r="A8" s="7">
        <v>5</v>
      </c>
      <c r="B8" s="1" t="s">
        <v>27</v>
      </c>
      <c r="C8" s="1" t="s">
        <v>28</v>
      </c>
      <c r="E8" s="2">
        <v>1962</v>
      </c>
      <c r="F8" s="14">
        <v>2.6018518518518521E-2</v>
      </c>
      <c r="G8" s="8" t="s">
        <v>26</v>
      </c>
      <c r="H8" s="7">
        <v>2</v>
      </c>
      <c r="I8" s="7">
        <v>181</v>
      </c>
      <c r="J8" s="23">
        <v>260.31</v>
      </c>
      <c r="K8" s="17">
        <f t="shared" si="0"/>
        <v>3.1347612672913876E-3</v>
      </c>
    </row>
    <row r="9" spans="1:11" x14ac:dyDescent="0.25">
      <c r="A9" s="7">
        <v>6</v>
      </c>
      <c r="B9" s="1" t="s">
        <v>29</v>
      </c>
      <c r="C9" s="1" t="s">
        <v>30</v>
      </c>
      <c r="E9" s="2">
        <v>1996</v>
      </c>
      <c r="F9" s="14">
        <v>2.6157407407407407E-2</v>
      </c>
      <c r="G9" s="8" t="s">
        <v>18</v>
      </c>
      <c r="H9" s="7">
        <v>2</v>
      </c>
      <c r="I9" s="7">
        <v>50</v>
      </c>
      <c r="J9" s="23">
        <v>258.76</v>
      </c>
      <c r="K9" s="17">
        <f t="shared" si="0"/>
        <v>3.1514948683623381E-3</v>
      </c>
    </row>
    <row r="10" spans="1:11" x14ac:dyDescent="0.25">
      <c r="A10" s="7">
        <v>7</v>
      </c>
      <c r="B10" s="1" t="s">
        <v>31</v>
      </c>
      <c r="C10" s="1" t="s">
        <v>32</v>
      </c>
      <c r="E10" s="2">
        <v>1984</v>
      </c>
      <c r="F10" s="14">
        <v>2.6192129629629631E-2</v>
      </c>
      <c r="G10" s="8" t="s">
        <v>23</v>
      </c>
      <c r="H10" s="7">
        <v>2</v>
      </c>
      <c r="I10" s="7">
        <v>182</v>
      </c>
      <c r="J10" s="23">
        <v>258.38</v>
      </c>
      <c r="K10" s="17">
        <f t="shared" si="0"/>
        <v>3.155678268630076E-3</v>
      </c>
    </row>
    <row r="11" spans="1:11" x14ac:dyDescent="0.25">
      <c r="A11" s="7">
        <v>8</v>
      </c>
      <c r="B11" s="1" t="s">
        <v>33</v>
      </c>
      <c r="C11" s="1" t="s">
        <v>34</v>
      </c>
      <c r="E11" s="2">
        <v>1984</v>
      </c>
      <c r="F11" s="14">
        <v>2.6331018518518517E-2</v>
      </c>
      <c r="G11" s="8" t="s">
        <v>23</v>
      </c>
      <c r="H11" s="7">
        <v>3</v>
      </c>
      <c r="I11" s="7">
        <v>51</v>
      </c>
      <c r="J11" s="23">
        <v>256.83</v>
      </c>
      <c r="K11" s="17">
        <f t="shared" si="0"/>
        <v>3.172411869701026E-3</v>
      </c>
    </row>
    <row r="12" spans="1:11" x14ac:dyDescent="0.25">
      <c r="A12" s="7">
        <v>9</v>
      </c>
      <c r="B12" s="1" t="s">
        <v>35</v>
      </c>
      <c r="C12" s="1" t="s">
        <v>36</v>
      </c>
      <c r="E12" s="2">
        <v>1992</v>
      </c>
      <c r="F12" s="14">
        <v>2.6412037037037036E-2</v>
      </c>
      <c r="G12" s="8" t="s">
        <v>18</v>
      </c>
      <c r="H12" s="7">
        <v>3</v>
      </c>
      <c r="I12" s="7">
        <v>25</v>
      </c>
      <c r="J12" s="23">
        <v>255.93</v>
      </c>
      <c r="K12" s="17">
        <f t="shared" si="0"/>
        <v>3.1821731369924139E-3</v>
      </c>
    </row>
    <row r="13" spans="1:11" x14ac:dyDescent="0.25">
      <c r="A13" s="7">
        <v>10</v>
      </c>
      <c r="B13" s="1" t="s">
        <v>37</v>
      </c>
      <c r="C13" s="1" t="s">
        <v>32</v>
      </c>
      <c r="E13" s="2">
        <v>1971</v>
      </c>
      <c r="F13" s="14">
        <v>2.6458333333333334E-2</v>
      </c>
      <c r="G13" s="8" t="s">
        <v>20</v>
      </c>
      <c r="H13" s="7">
        <v>2</v>
      </c>
      <c r="I13" s="7">
        <v>82</v>
      </c>
      <c r="J13" s="23">
        <v>255.41</v>
      </c>
      <c r="K13" s="17">
        <f t="shared" si="0"/>
        <v>3.1877510040160639E-3</v>
      </c>
    </row>
    <row r="14" spans="1:11" x14ac:dyDescent="0.25">
      <c r="A14" s="7">
        <v>11</v>
      </c>
      <c r="B14" s="1" t="s">
        <v>38</v>
      </c>
      <c r="C14" s="1" t="s">
        <v>39</v>
      </c>
      <c r="E14" s="2">
        <v>1976</v>
      </c>
      <c r="F14" s="14">
        <v>2.6678240740740738E-2</v>
      </c>
      <c r="G14" s="8" t="s">
        <v>40</v>
      </c>
      <c r="H14" s="7">
        <v>1</v>
      </c>
      <c r="I14" s="7">
        <v>133</v>
      </c>
      <c r="J14" s="23">
        <v>252.96</v>
      </c>
      <c r="K14" s="17">
        <f t="shared" si="0"/>
        <v>3.2142458723784018E-3</v>
      </c>
    </row>
    <row r="15" spans="1:11" x14ac:dyDescent="0.25">
      <c r="A15" s="7">
        <v>12</v>
      </c>
      <c r="B15" s="1" t="s">
        <v>41</v>
      </c>
      <c r="C15" s="1" t="s">
        <v>42</v>
      </c>
      <c r="E15" s="2">
        <v>1967</v>
      </c>
      <c r="F15" s="14">
        <v>2.6817129629629632E-2</v>
      </c>
      <c r="G15" s="8" t="s">
        <v>20</v>
      </c>
      <c r="H15" s="7">
        <v>3</v>
      </c>
      <c r="I15" s="7">
        <v>67</v>
      </c>
      <c r="J15" s="23">
        <v>251.42</v>
      </c>
      <c r="K15" s="17">
        <f t="shared" si="0"/>
        <v>3.2309794734493528E-3</v>
      </c>
    </row>
    <row r="16" spans="1:11" x14ac:dyDescent="0.25">
      <c r="A16" s="7">
        <v>13</v>
      </c>
      <c r="B16" s="1" t="s">
        <v>43</v>
      </c>
      <c r="C16" s="1" t="s">
        <v>44</v>
      </c>
      <c r="E16" s="2">
        <v>1965</v>
      </c>
      <c r="F16" s="14">
        <v>2.6944444444444441E-2</v>
      </c>
      <c r="G16" s="8" t="s">
        <v>26</v>
      </c>
      <c r="H16" s="7">
        <v>3</v>
      </c>
      <c r="I16" s="7">
        <v>7</v>
      </c>
      <c r="J16" s="23">
        <v>250</v>
      </c>
      <c r="K16" s="17">
        <f t="shared" si="0"/>
        <v>3.2463186077643902E-3</v>
      </c>
    </row>
    <row r="17" spans="1:11" x14ac:dyDescent="0.25">
      <c r="A17" s="7">
        <v>14</v>
      </c>
      <c r="B17" s="1" t="s">
        <v>45</v>
      </c>
      <c r="C17" s="1" t="s">
        <v>46</v>
      </c>
      <c r="E17" s="2">
        <v>1986</v>
      </c>
      <c r="F17" s="14">
        <v>2.7129629629629632E-2</v>
      </c>
      <c r="G17" s="8" t="s">
        <v>23</v>
      </c>
      <c r="H17" s="7">
        <v>4</v>
      </c>
      <c r="I17" s="7">
        <v>198</v>
      </c>
      <c r="J17" s="23">
        <v>247.94</v>
      </c>
      <c r="K17" s="17">
        <f t="shared" si="0"/>
        <v>3.2686300758589916E-3</v>
      </c>
    </row>
    <row r="18" spans="1:11" x14ac:dyDescent="0.25">
      <c r="A18" s="7">
        <v>15</v>
      </c>
      <c r="B18" s="1" t="s">
        <v>47</v>
      </c>
      <c r="C18" s="1" t="s">
        <v>48</v>
      </c>
      <c r="E18" s="2">
        <v>1992</v>
      </c>
      <c r="F18" s="14">
        <v>2.7210648148148147E-2</v>
      </c>
      <c r="G18" s="8" t="s">
        <v>18</v>
      </c>
      <c r="H18" s="7">
        <v>4</v>
      </c>
      <c r="I18" s="7">
        <v>99</v>
      </c>
      <c r="J18" s="23">
        <v>247.04</v>
      </c>
      <c r="K18" s="17">
        <f t="shared" si="0"/>
        <v>3.2783913431503791E-3</v>
      </c>
    </row>
    <row r="19" spans="1:11" x14ac:dyDescent="0.25">
      <c r="A19" s="7">
        <v>16</v>
      </c>
      <c r="B19" s="1" t="s">
        <v>49</v>
      </c>
      <c r="C19" s="1" t="s">
        <v>50</v>
      </c>
      <c r="E19" s="2">
        <v>1972</v>
      </c>
      <c r="F19" s="14">
        <v>2.7245370370370368E-2</v>
      </c>
      <c r="G19" s="8" t="s">
        <v>40</v>
      </c>
      <c r="H19" s="7">
        <v>2</v>
      </c>
      <c r="I19" s="7">
        <v>81</v>
      </c>
      <c r="J19" s="23">
        <v>246.65</v>
      </c>
      <c r="K19" s="17">
        <f t="shared" si="0"/>
        <v>3.2825747434181165E-3</v>
      </c>
    </row>
    <row r="20" spans="1:11" x14ac:dyDescent="0.25">
      <c r="A20" s="7">
        <v>17</v>
      </c>
      <c r="B20" s="1" t="s">
        <v>51</v>
      </c>
      <c r="C20" s="1" t="s">
        <v>52</v>
      </c>
      <c r="E20" s="2">
        <v>1976</v>
      </c>
      <c r="F20" s="14">
        <v>2.7291666666666662E-2</v>
      </c>
      <c r="G20" s="8" t="s">
        <v>40</v>
      </c>
      <c r="H20" s="7">
        <v>3</v>
      </c>
      <c r="I20" s="7">
        <v>3</v>
      </c>
      <c r="J20" s="23">
        <v>246.13</v>
      </c>
      <c r="K20" s="17">
        <f t="shared" si="0"/>
        <v>3.2881526104417661E-3</v>
      </c>
    </row>
    <row r="21" spans="1:11" x14ac:dyDescent="0.25">
      <c r="A21" s="7">
        <v>18</v>
      </c>
      <c r="B21" s="1" t="s">
        <v>53</v>
      </c>
      <c r="C21" s="1" t="s">
        <v>17</v>
      </c>
      <c r="E21" s="2">
        <v>1960</v>
      </c>
      <c r="F21" s="14">
        <v>2.7349537037037037E-2</v>
      </c>
      <c r="G21" s="8" t="s">
        <v>10</v>
      </c>
      <c r="H21" s="7">
        <v>1</v>
      </c>
      <c r="I21" s="7">
        <v>173</v>
      </c>
      <c r="J21" s="23">
        <v>245.49</v>
      </c>
      <c r="K21" s="17">
        <f t="shared" si="0"/>
        <v>3.2951249442213296E-3</v>
      </c>
    </row>
    <row r="22" spans="1:11" x14ac:dyDescent="0.25">
      <c r="A22" s="7">
        <v>19</v>
      </c>
      <c r="B22" s="1" t="s">
        <v>54</v>
      </c>
      <c r="C22" s="1" t="s">
        <v>55</v>
      </c>
      <c r="E22" s="2">
        <v>1969</v>
      </c>
      <c r="F22" s="14">
        <v>2.7442129629629632E-2</v>
      </c>
      <c r="G22" s="8" t="s">
        <v>20</v>
      </c>
      <c r="H22" s="7">
        <v>4</v>
      </c>
      <c r="I22" s="7">
        <v>129</v>
      </c>
      <c r="J22" s="23">
        <v>244.46</v>
      </c>
      <c r="K22" s="17">
        <f t="shared" si="0"/>
        <v>3.30628067826863E-3</v>
      </c>
    </row>
    <row r="23" spans="1:11" x14ac:dyDescent="0.25">
      <c r="A23" s="7">
        <v>20</v>
      </c>
      <c r="B23" s="1" t="s">
        <v>56</v>
      </c>
      <c r="C23" s="1" t="s">
        <v>25</v>
      </c>
      <c r="E23" s="2">
        <v>1985</v>
      </c>
      <c r="F23" s="14">
        <v>2.7534722222222221E-2</v>
      </c>
      <c r="G23" s="8" t="s">
        <v>23</v>
      </c>
      <c r="H23" s="7">
        <v>5</v>
      </c>
      <c r="I23" s="7">
        <v>36</v>
      </c>
      <c r="J23" s="23">
        <v>243.43</v>
      </c>
      <c r="K23" s="17">
        <f t="shared" si="0"/>
        <v>3.3174364123159301E-3</v>
      </c>
    </row>
    <row r="24" spans="1:11" x14ac:dyDescent="0.25">
      <c r="A24" s="7">
        <v>21</v>
      </c>
      <c r="B24" s="1" t="s">
        <v>57</v>
      </c>
      <c r="C24" s="1" t="s">
        <v>58</v>
      </c>
      <c r="E24" s="2">
        <v>1988</v>
      </c>
      <c r="F24" s="14">
        <v>2.8067129629629626E-2</v>
      </c>
      <c r="G24" s="8" t="s">
        <v>18</v>
      </c>
      <c r="H24" s="7">
        <v>5</v>
      </c>
      <c r="I24" s="7">
        <v>119</v>
      </c>
      <c r="J24" s="23">
        <v>237.5</v>
      </c>
      <c r="K24" s="17">
        <f t="shared" si="0"/>
        <v>3.3815818830879064E-3</v>
      </c>
    </row>
    <row r="25" spans="1:11" x14ac:dyDescent="0.25">
      <c r="A25" s="7">
        <v>22</v>
      </c>
      <c r="B25" s="1" t="s">
        <v>59</v>
      </c>
      <c r="C25" s="1" t="s">
        <v>60</v>
      </c>
      <c r="E25" s="2">
        <v>1971</v>
      </c>
      <c r="F25" s="14">
        <v>2.8159722222222221E-2</v>
      </c>
      <c r="G25" s="8" t="s">
        <v>20</v>
      </c>
      <c r="H25" s="7">
        <v>5</v>
      </c>
      <c r="I25" s="7">
        <v>90</v>
      </c>
      <c r="J25" s="23">
        <v>236.47</v>
      </c>
      <c r="K25" s="17">
        <f t="shared" si="0"/>
        <v>3.3927376171352069E-3</v>
      </c>
    </row>
    <row r="26" spans="1:11" x14ac:dyDescent="0.25">
      <c r="A26" s="7">
        <v>23</v>
      </c>
      <c r="B26" s="1" t="s">
        <v>61</v>
      </c>
      <c r="C26" s="1" t="s">
        <v>62</v>
      </c>
      <c r="E26" s="2">
        <v>1963</v>
      </c>
      <c r="F26" s="14">
        <v>2.8206018518518519E-2</v>
      </c>
      <c r="G26" s="8" t="s">
        <v>26</v>
      </c>
      <c r="H26" s="7">
        <v>4</v>
      </c>
      <c r="I26" s="7">
        <v>70</v>
      </c>
      <c r="J26" s="23">
        <v>235.95</v>
      </c>
      <c r="K26" s="17">
        <f t="shared" si="0"/>
        <v>3.3983154841588574E-3</v>
      </c>
    </row>
    <row r="27" spans="1:11" x14ac:dyDescent="0.25">
      <c r="A27" s="7">
        <v>24</v>
      </c>
      <c r="B27" s="1" t="s">
        <v>63</v>
      </c>
      <c r="C27" s="1" t="s">
        <v>17</v>
      </c>
      <c r="E27" s="2">
        <v>1963</v>
      </c>
      <c r="F27" s="14">
        <v>2.8622685185185185E-2</v>
      </c>
      <c r="G27" s="8" t="s">
        <v>26</v>
      </c>
      <c r="H27" s="7">
        <v>5</v>
      </c>
      <c r="I27" s="7">
        <v>113</v>
      </c>
      <c r="J27" s="23">
        <v>231.31</v>
      </c>
      <c r="K27" s="17">
        <f t="shared" si="0"/>
        <v>3.4485162873717089E-3</v>
      </c>
    </row>
    <row r="28" spans="1:11" x14ac:dyDescent="0.25">
      <c r="A28" s="7">
        <v>25</v>
      </c>
      <c r="B28" s="1" t="s">
        <v>64</v>
      </c>
      <c r="C28" s="1" t="s">
        <v>65</v>
      </c>
      <c r="E28" s="2">
        <v>1975</v>
      </c>
      <c r="F28" s="14">
        <v>2.8750000000000001E-2</v>
      </c>
      <c r="G28" s="8" t="s">
        <v>40</v>
      </c>
      <c r="H28" s="7">
        <v>4</v>
      </c>
      <c r="I28" s="7">
        <v>45</v>
      </c>
      <c r="J28" s="23">
        <v>229.9</v>
      </c>
      <c r="K28" s="17">
        <f t="shared" si="0"/>
        <v>3.4638554216867468E-3</v>
      </c>
    </row>
    <row r="29" spans="1:11" x14ac:dyDescent="0.25">
      <c r="A29" s="7">
        <v>26</v>
      </c>
      <c r="B29" s="1" t="s">
        <v>66</v>
      </c>
      <c r="C29" s="1" t="s">
        <v>67</v>
      </c>
      <c r="E29" s="2">
        <v>1968</v>
      </c>
      <c r="F29" s="14">
        <v>2.8761574074074075E-2</v>
      </c>
      <c r="G29" s="8" t="s">
        <v>20</v>
      </c>
      <c r="H29" s="7">
        <v>6</v>
      </c>
      <c r="I29" s="7">
        <v>197</v>
      </c>
      <c r="J29" s="23">
        <v>229.77</v>
      </c>
      <c r="K29" s="17">
        <f t="shared" si="0"/>
        <v>3.4652498884426594E-3</v>
      </c>
    </row>
    <row r="30" spans="1:11" x14ac:dyDescent="0.25">
      <c r="A30" s="7">
        <v>27</v>
      </c>
      <c r="B30" s="1" t="s">
        <v>68</v>
      </c>
      <c r="C30" s="1" t="s">
        <v>69</v>
      </c>
      <c r="E30" s="2">
        <v>1954</v>
      </c>
      <c r="F30" s="14">
        <v>2.8958333333333336E-2</v>
      </c>
      <c r="G30" s="8" t="s">
        <v>70</v>
      </c>
      <c r="H30" s="7">
        <v>1</v>
      </c>
      <c r="I30" s="7">
        <v>130</v>
      </c>
      <c r="J30" s="23">
        <v>227.58</v>
      </c>
      <c r="K30" s="17">
        <f t="shared" si="0"/>
        <v>3.4889558232931725E-3</v>
      </c>
    </row>
    <row r="31" spans="1:11" x14ac:dyDescent="0.25">
      <c r="A31" s="7">
        <v>28</v>
      </c>
      <c r="B31" s="1" t="s">
        <v>71</v>
      </c>
      <c r="C31" s="1" t="s">
        <v>72</v>
      </c>
      <c r="E31" s="2">
        <v>1978</v>
      </c>
      <c r="F31" s="14">
        <v>2.9027777777777777E-2</v>
      </c>
      <c r="G31" s="8" t="s">
        <v>73</v>
      </c>
      <c r="H31" s="7">
        <v>1</v>
      </c>
      <c r="I31" s="7">
        <v>57</v>
      </c>
      <c r="J31" s="23">
        <v>226.8</v>
      </c>
      <c r="K31" s="17">
        <f t="shared" si="0"/>
        <v>3.4973226238286478E-3</v>
      </c>
    </row>
    <row r="32" spans="1:11" x14ac:dyDescent="0.25">
      <c r="A32" s="7">
        <v>29</v>
      </c>
      <c r="B32" s="1" t="s">
        <v>74</v>
      </c>
      <c r="C32" s="1" t="s">
        <v>75</v>
      </c>
      <c r="E32" s="2">
        <v>1973</v>
      </c>
      <c r="F32" s="14">
        <v>2.9027777777777777E-2</v>
      </c>
      <c r="G32" s="8" t="s">
        <v>40</v>
      </c>
      <c r="H32" s="7">
        <v>5</v>
      </c>
      <c r="I32" s="7">
        <v>110</v>
      </c>
      <c r="J32" s="23">
        <v>226.8</v>
      </c>
      <c r="K32" s="17">
        <f t="shared" si="0"/>
        <v>3.4973226238286478E-3</v>
      </c>
    </row>
    <row r="33" spans="1:11" x14ac:dyDescent="0.25">
      <c r="A33" s="7">
        <v>30</v>
      </c>
      <c r="B33" s="1" t="s">
        <v>76</v>
      </c>
      <c r="C33" s="1" t="s">
        <v>77</v>
      </c>
      <c r="E33" s="2">
        <v>1965</v>
      </c>
      <c r="F33" s="14">
        <v>2.9224537037037038E-2</v>
      </c>
      <c r="G33" s="8" t="s">
        <v>26</v>
      </c>
      <c r="H33" s="7">
        <v>6</v>
      </c>
      <c r="I33" s="7">
        <v>232</v>
      </c>
      <c r="J33" s="23">
        <v>224.61</v>
      </c>
      <c r="K33" s="17">
        <f t="shared" si="0"/>
        <v>3.5210285586791609E-3</v>
      </c>
    </row>
    <row r="34" spans="1:11" x14ac:dyDescent="0.25">
      <c r="A34" s="7">
        <v>31</v>
      </c>
      <c r="B34" s="1" t="s">
        <v>78</v>
      </c>
      <c r="C34" s="1" t="s">
        <v>39</v>
      </c>
      <c r="E34" s="2">
        <v>1968</v>
      </c>
      <c r="F34" s="14">
        <v>2.9374999999999998E-2</v>
      </c>
      <c r="G34" s="8" t="s">
        <v>20</v>
      </c>
      <c r="H34" s="7">
        <v>7</v>
      </c>
      <c r="I34" s="7">
        <v>132</v>
      </c>
      <c r="J34" s="23">
        <v>222.94</v>
      </c>
      <c r="K34" s="17">
        <f t="shared" si="0"/>
        <v>3.5391566265060236E-3</v>
      </c>
    </row>
    <row r="35" spans="1:11" x14ac:dyDescent="0.25">
      <c r="A35" s="7">
        <v>32</v>
      </c>
      <c r="B35" s="1" t="s">
        <v>79</v>
      </c>
      <c r="C35" s="1" t="s">
        <v>80</v>
      </c>
      <c r="E35" s="2">
        <v>1968</v>
      </c>
      <c r="F35" s="14">
        <v>2.9456018518518517E-2</v>
      </c>
      <c r="G35" s="8" t="s">
        <v>20</v>
      </c>
      <c r="H35" s="7">
        <v>8</v>
      </c>
      <c r="I35" s="7">
        <v>98</v>
      </c>
      <c r="J35" s="23">
        <v>222.04</v>
      </c>
      <c r="K35" s="17">
        <f t="shared" si="0"/>
        <v>3.5489178937974115E-3</v>
      </c>
    </row>
    <row r="36" spans="1:11" x14ac:dyDescent="0.25">
      <c r="A36" s="7">
        <v>33</v>
      </c>
      <c r="B36" s="1" t="s">
        <v>81</v>
      </c>
      <c r="C36" s="1" t="s">
        <v>82</v>
      </c>
      <c r="E36" s="2">
        <v>1972</v>
      </c>
      <c r="F36" s="14">
        <v>2.9652777777777778E-2</v>
      </c>
      <c r="G36" s="8" t="s">
        <v>83</v>
      </c>
      <c r="H36" s="7">
        <v>1</v>
      </c>
      <c r="I36" s="7">
        <v>190</v>
      </c>
      <c r="J36" s="23">
        <v>219.85</v>
      </c>
      <c r="K36" s="17">
        <f t="shared" si="0"/>
        <v>3.5726238286479246E-3</v>
      </c>
    </row>
    <row r="37" spans="1:11" x14ac:dyDescent="0.25">
      <c r="A37" s="7">
        <v>34</v>
      </c>
      <c r="B37" s="1" t="s">
        <v>84</v>
      </c>
      <c r="C37" s="1" t="s">
        <v>85</v>
      </c>
      <c r="E37" s="2">
        <v>1958</v>
      </c>
      <c r="F37" s="14">
        <v>2.9710648148148149E-2</v>
      </c>
      <c r="G37" s="8" t="s">
        <v>86</v>
      </c>
      <c r="H37" s="7">
        <v>1</v>
      </c>
      <c r="I37" s="7">
        <v>4</v>
      </c>
      <c r="J37" s="23">
        <v>219.2</v>
      </c>
      <c r="K37" s="17">
        <f t="shared" si="0"/>
        <v>3.5795961624274877E-3</v>
      </c>
    </row>
    <row r="38" spans="1:11" x14ac:dyDescent="0.25">
      <c r="A38" s="7">
        <v>35</v>
      </c>
      <c r="B38" s="1" t="s">
        <v>87</v>
      </c>
      <c r="C38" s="1" t="s">
        <v>88</v>
      </c>
      <c r="E38" s="2">
        <v>1981</v>
      </c>
      <c r="F38" s="14">
        <v>2.9814814814814811E-2</v>
      </c>
      <c r="G38" s="8" t="s">
        <v>73</v>
      </c>
      <c r="H38" s="7">
        <v>2</v>
      </c>
      <c r="I38" s="7">
        <v>218</v>
      </c>
      <c r="J38" s="23">
        <v>218.04</v>
      </c>
      <c r="K38" s="17">
        <f t="shared" si="0"/>
        <v>3.5921463632306999E-3</v>
      </c>
    </row>
    <row r="39" spans="1:11" x14ac:dyDescent="0.25">
      <c r="A39" s="7">
        <v>36</v>
      </c>
      <c r="B39" s="1" t="s">
        <v>89</v>
      </c>
      <c r="C39" s="1" t="s">
        <v>82</v>
      </c>
      <c r="E39" s="2">
        <v>1965</v>
      </c>
      <c r="F39" s="14">
        <v>2.9942129629629628E-2</v>
      </c>
      <c r="G39" s="8" t="s">
        <v>26</v>
      </c>
      <c r="H39" s="7">
        <v>7</v>
      </c>
      <c r="I39" s="7">
        <v>141</v>
      </c>
      <c r="J39" s="23">
        <v>216.62</v>
      </c>
      <c r="K39" s="17">
        <f t="shared" si="0"/>
        <v>3.6074854975457378E-3</v>
      </c>
    </row>
    <row r="40" spans="1:11" x14ac:dyDescent="0.25">
      <c r="A40" s="7">
        <v>37</v>
      </c>
      <c r="B40" s="1" t="s">
        <v>90</v>
      </c>
      <c r="C40" s="1" t="s">
        <v>75</v>
      </c>
      <c r="E40" s="2">
        <v>1979</v>
      </c>
      <c r="F40" s="14">
        <v>3.0115740740740738E-2</v>
      </c>
      <c r="G40" s="8" t="s">
        <v>91</v>
      </c>
      <c r="H40" s="7">
        <v>1</v>
      </c>
      <c r="I40" s="7">
        <v>111</v>
      </c>
      <c r="J40" s="23">
        <v>214.69</v>
      </c>
      <c r="K40" s="17">
        <f t="shared" si="0"/>
        <v>3.6284024988844261E-3</v>
      </c>
    </row>
    <row r="41" spans="1:11" x14ac:dyDescent="0.25">
      <c r="A41" s="7">
        <v>38</v>
      </c>
      <c r="B41" s="1" t="s">
        <v>92</v>
      </c>
      <c r="C41" s="1" t="s">
        <v>69</v>
      </c>
      <c r="E41" s="2">
        <v>1971</v>
      </c>
      <c r="F41" s="14">
        <v>3.0173611111111113E-2</v>
      </c>
      <c r="G41" s="8" t="s">
        <v>20</v>
      </c>
      <c r="H41" s="7">
        <v>9</v>
      </c>
      <c r="I41" s="7">
        <v>170</v>
      </c>
      <c r="J41" s="23">
        <v>214.05</v>
      </c>
      <c r="K41" s="17">
        <f t="shared" si="0"/>
        <v>3.6353748326639892E-3</v>
      </c>
    </row>
    <row r="42" spans="1:11" x14ac:dyDescent="0.25">
      <c r="A42" s="7">
        <v>39</v>
      </c>
      <c r="B42" s="1" t="s">
        <v>93</v>
      </c>
      <c r="C42" s="1" t="s">
        <v>88</v>
      </c>
      <c r="E42" s="2">
        <v>1978</v>
      </c>
      <c r="F42" s="14">
        <v>3.0254629629629631E-2</v>
      </c>
      <c r="G42" s="8" t="s">
        <v>73</v>
      </c>
      <c r="H42" s="7">
        <v>3</v>
      </c>
      <c r="I42" s="7">
        <v>192</v>
      </c>
      <c r="J42" s="23">
        <v>213.14</v>
      </c>
      <c r="K42" s="17">
        <f t="shared" si="0"/>
        <v>3.6451360999553771E-3</v>
      </c>
    </row>
    <row r="43" spans="1:11" x14ac:dyDescent="0.25">
      <c r="A43" s="7">
        <v>40</v>
      </c>
      <c r="B43" s="1" t="s">
        <v>94</v>
      </c>
      <c r="C43" s="1" t="s">
        <v>95</v>
      </c>
      <c r="E43" s="2">
        <v>1971</v>
      </c>
      <c r="F43" s="14">
        <v>3.0706018518518521E-2</v>
      </c>
      <c r="G43" s="8" t="s">
        <v>20</v>
      </c>
      <c r="H43" s="7">
        <v>10</v>
      </c>
      <c r="I43" s="7">
        <v>73</v>
      </c>
      <c r="J43" s="23">
        <v>208.12</v>
      </c>
      <c r="K43" s="17">
        <f t="shared" si="0"/>
        <v>3.699520303435966E-3</v>
      </c>
    </row>
    <row r="44" spans="1:11" x14ac:dyDescent="0.25">
      <c r="A44" s="7">
        <v>41</v>
      </c>
      <c r="B44" s="1" t="s">
        <v>96</v>
      </c>
      <c r="C44" s="1" t="s">
        <v>97</v>
      </c>
      <c r="E44" s="2">
        <v>1986</v>
      </c>
      <c r="F44" s="14">
        <v>3.0914351851851849E-2</v>
      </c>
      <c r="G44" s="8" t="s">
        <v>23</v>
      </c>
      <c r="H44" s="7">
        <v>6</v>
      </c>
      <c r="I44" s="7">
        <v>203</v>
      </c>
      <c r="J44" s="23">
        <v>205.8</v>
      </c>
      <c r="K44" s="17">
        <f t="shared" si="0"/>
        <v>3.7246207050423913E-3</v>
      </c>
    </row>
    <row r="45" spans="1:11" x14ac:dyDescent="0.25">
      <c r="A45" s="7">
        <v>42</v>
      </c>
      <c r="B45" s="1" t="s">
        <v>98</v>
      </c>
      <c r="C45" s="1" t="s">
        <v>99</v>
      </c>
      <c r="E45" s="2">
        <v>1968</v>
      </c>
      <c r="F45" s="14">
        <v>3.0949074074074077E-2</v>
      </c>
      <c r="G45" s="8" t="s">
        <v>20</v>
      </c>
      <c r="H45" s="7">
        <v>11</v>
      </c>
      <c r="I45" s="7">
        <v>142</v>
      </c>
      <c r="J45" s="23">
        <v>205.41</v>
      </c>
      <c r="K45" s="17">
        <f t="shared" si="0"/>
        <v>3.7288041053101296E-3</v>
      </c>
    </row>
    <row r="46" spans="1:11" x14ac:dyDescent="0.25">
      <c r="A46" s="7">
        <v>43</v>
      </c>
      <c r="B46" s="1" t="s">
        <v>100</v>
      </c>
      <c r="C46" s="1" t="s">
        <v>101</v>
      </c>
      <c r="E46" s="2">
        <v>1968</v>
      </c>
      <c r="F46" s="14">
        <v>3.1018518518518515E-2</v>
      </c>
      <c r="G46" s="8" t="s">
        <v>20</v>
      </c>
      <c r="H46" s="7">
        <v>12</v>
      </c>
      <c r="I46" s="7">
        <v>148</v>
      </c>
      <c r="J46" s="23">
        <v>204.64</v>
      </c>
      <c r="K46" s="17">
        <f t="shared" si="0"/>
        <v>3.737170905845604E-3</v>
      </c>
    </row>
    <row r="47" spans="1:11" x14ac:dyDescent="0.25">
      <c r="A47" s="7">
        <v>44</v>
      </c>
      <c r="B47" s="1" t="s">
        <v>102</v>
      </c>
      <c r="C47" s="1" t="s">
        <v>13</v>
      </c>
      <c r="E47" s="2">
        <v>1960</v>
      </c>
      <c r="F47" s="14">
        <v>3.1030092592592592E-2</v>
      </c>
      <c r="G47" s="8" t="s">
        <v>10</v>
      </c>
      <c r="H47" s="7">
        <v>2</v>
      </c>
      <c r="I47" s="7">
        <v>63</v>
      </c>
      <c r="J47" s="23">
        <v>204.51</v>
      </c>
      <c r="K47" s="17">
        <f t="shared" si="0"/>
        <v>3.7385653726015166E-3</v>
      </c>
    </row>
    <row r="48" spans="1:11" x14ac:dyDescent="0.25">
      <c r="A48" s="7">
        <v>45</v>
      </c>
      <c r="B48" s="1" t="s">
        <v>103</v>
      </c>
      <c r="C48" s="1" t="s">
        <v>104</v>
      </c>
      <c r="E48" s="2">
        <v>1986</v>
      </c>
      <c r="F48" s="14">
        <v>3.1157407407407408E-2</v>
      </c>
      <c r="G48" s="8" t="s">
        <v>23</v>
      </c>
      <c r="H48" s="7">
        <v>7</v>
      </c>
      <c r="I48" s="7">
        <v>193</v>
      </c>
      <c r="J48" s="23">
        <v>203.09</v>
      </c>
      <c r="K48" s="17">
        <f t="shared" si="0"/>
        <v>3.7539045069165549E-3</v>
      </c>
    </row>
    <row r="49" spans="1:11" x14ac:dyDescent="0.25">
      <c r="A49" s="7">
        <v>46</v>
      </c>
      <c r="B49" s="1" t="s">
        <v>105</v>
      </c>
      <c r="C49" s="1" t="s">
        <v>106</v>
      </c>
      <c r="E49" s="2">
        <v>1972</v>
      </c>
      <c r="F49" s="14">
        <v>3.1180555555555555E-2</v>
      </c>
      <c r="G49" s="8" t="s">
        <v>83</v>
      </c>
      <c r="H49" s="7">
        <v>2</v>
      </c>
      <c r="I49" s="7">
        <v>117</v>
      </c>
      <c r="J49" s="23">
        <v>202.84</v>
      </c>
      <c r="K49" s="17">
        <f t="shared" si="0"/>
        <v>3.7566934404283797E-3</v>
      </c>
    </row>
    <row r="50" spans="1:11" x14ac:dyDescent="0.25">
      <c r="A50" s="7">
        <v>47</v>
      </c>
      <c r="B50" s="1" t="s">
        <v>107</v>
      </c>
      <c r="C50" s="1" t="s">
        <v>42</v>
      </c>
      <c r="E50" s="2">
        <v>1962</v>
      </c>
      <c r="F50" s="14">
        <v>3.1180555555555555E-2</v>
      </c>
      <c r="G50" s="8" t="s">
        <v>26</v>
      </c>
      <c r="H50" s="7">
        <v>8</v>
      </c>
      <c r="I50" s="7">
        <v>97</v>
      </c>
      <c r="J50" s="23">
        <v>202.84</v>
      </c>
      <c r="K50" s="17">
        <f t="shared" si="0"/>
        <v>3.7566934404283797E-3</v>
      </c>
    </row>
    <row r="51" spans="1:11" x14ac:dyDescent="0.25">
      <c r="A51" s="7">
        <v>48</v>
      </c>
      <c r="B51" s="1" t="s">
        <v>108</v>
      </c>
      <c r="C51" s="1" t="s">
        <v>109</v>
      </c>
      <c r="E51" s="2">
        <v>1964</v>
      </c>
      <c r="F51" s="14">
        <v>3.1192129629629629E-2</v>
      </c>
      <c r="G51" s="8" t="s">
        <v>26</v>
      </c>
      <c r="H51" s="7">
        <v>9</v>
      </c>
      <c r="I51" s="7">
        <v>39</v>
      </c>
      <c r="J51" s="23">
        <v>202.71</v>
      </c>
      <c r="K51" s="17">
        <f t="shared" si="0"/>
        <v>3.7580879071842923E-3</v>
      </c>
    </row>
    <row r="52" spans="1:11" x14ac:dyDescent="0.25">
      <c r="A52" s="7">
        <v>49</v>
      </c>
      <c r="B52" s="1" t="s">
        <v>110</v>
      </c>
      <c r="C52" s="1" t="s">
        <v>111</v>
      </c>
      <c r="E52" s="2">
        <v>1986</v>
      </c>
      <c r="F52" s="14">
        <v>3.1307870370370368E-2</v>
      </c>
      <c r="G52" s="8" t="s">
        <v>23</v>
      </c>
      <c r="H52" s="7">
        <v>8</v>
      </c>
      <c r="I52" s="7">
        <v>66</v>
      </c>
      <c r="J52" s="23">
        <v>201.42</v>
      </c>
      <c r="K52" s="17">
        <f t="shared" si="0"/>
        <v>3.7720325747434176E-3</v>
      </c>
    </row>
    <row r="53" spans="1:11" x14ac:dyDescent="0.25">
      <c r="A53" s="7">
        <v>50</v>
      </c>
      <c r="B53" s="1" t="s">
        <v>112</v>
      </c>
      <c r="C53" s="1" t="s">
        <v>39</v>
      </c>
      <c r="E53" s="2">
        <v>1965</v>
      </c>
      <c r="F53" s="14">
        <v>3.1342592592592596E-2</v>
      </c>
      <c r="G53" s="8" t="s">
        <v>26</v>
      </c>
      <c r="H53" s="7">
        <v>10</v>
      </c>
      <c r="I53" s="7">
        <v>205</v>
      </c>
      <c r="J53" s="23">
        <v>201.03</v>
      </c>
      <c r="K53" s="17">
        <f t="shared" si="0"/>
        <v>3.7762159750111559E-3</v>
      </c>
    </row>
    <row r="54" spans="1:11" x14ac:dyDescent="0.25">
      <c r="A54" s="7">
        <v>51</v>
      </c>
      <c r="B54" s="1" t="s">
        <v>113</v>
      </c>
      <c r="C54" s="1" t="s">
        <v>114</v>
      </c>
      <c r="E54" s="2">
        <v>1969</v>
      </c>
      <c r="F54" s="14">
        <v>3.155092592592592E-2</v>
      </c>
      <c r="G54" s="8" t="s">
        <v>20</v>
      </c>
      <c r="H54" s="7">
        <v>13</v>
      </c>
      <c r="I54" s="7">
        <v>54</v>
      </c>
      <c r="J54" s="23">
        <v>198.71</v>
      </c>
      <c r="K54" s="17">
        <f t="shared" si="0"/>
        <v>3.8013163766175803E-3</v>
      </c>
    </row>
    <row r="55" spans="1:11" x14ac:dyDescent="0.25">
      <c r="A55" s="7">
        <v>52</v>
      </c>
      <c r="B55" s="1" t="s">
        <v>115</v>
      </c>
      <c r="C55" s="1" t="s">
        <v>88</v>
      </c>
      <c r="E55" s="2">
        <v>1987</v>
      </c>
      <c r="F55" s="14">
        <v>3.15625E-2</v>
      </c>
      <c r="G55" s="8" t="s">
        <v>116</v>
      </c>
      <c r="H55" s="7">
        <v>1</v>
      </c>
      <c r="I55" s="7">
        <v>155</v>
      </c>
      <c r="J55" s="23">
        <v>198.58</v>
      </c>
      <c r="K55" s="17">
        <f t="shared" si="0"/>
        <v>3.8027108433734938E-3</v>
      </c>
    </row>
    <row r="56" spans="1:11" x14ac:dyDescent="0.25">
      <c r="A56" s="7">
        <v>53</v>
      </c>
      <c r="B56" s="1" t="s">
        <v>117</v>
      </c>
      <c r="C56" s="1" t="s">
        <v>48</v>
      </c>
      <c r="E56" s="2">
        <v>1959</v>
      </c>
      <c r="F56" s="14">
        <v>3.15625E-2</v>
      </c>
      <c r="G56" s="8" t="s">
        <v>10</v>
      </c>
      <c r="H56" s="7">
        <v>3</v>
      </c>
      <c r="I56" s="7">
        <v>35</v>
      </c>
      <c r="J56" s="23">
        <v>198.58</v>
      </c>
      <c r="K56" s="17">
        <f t="shared" si="0"/>
        <v>3.8027108433734938E-3</v>
      </c>
    </row>
    <row r="57" spans="1:11" x14ac:dyDescent="0.25">
      <c r="A57" s="7">
        <v>54</v>
      </c>
      <c r="B57" s="1" t="s">
        <v>118</v>
      </c>
      <c r="C57" s="1" t="s">
        <v>119</v>
      </c>
      <c r="E57" s="2">
        <v>1969</v>
      </c>
      <c r="F57" s="14">
        <v>3.1574074074074074E-2</v>
      </c>
      <c r="G57" s="8" t="s">
        <v>20</v>
      </c>
      <c r="H57" s="7">
        <v>14</v>
      </c>
      <c r="I57" s="7">
        <v>46</v>
      </c>
      <c r="J57" s="23">
        <v>198.45</v>
      </c>
      <c r="K57" s="17">
        <f t="shared" si="0"/>
        <v>3.804105310129406E-3</v>
      </c>
    </row>
    <row r="58" spans="1:11" x14ac:dyDescent="0.25">
      <c r="A58" s="7">
        <v>55</v>
      </c>
      <c r="B58" s="1" t="s">
        <v>120</v>
      </c>
      <c r="C58" s="1" t="s">
        <v>17</v>
      </c>
      <c r="E58" s="2">
        <v>1960</v>
      </c>
      <c r="F58" s="14">
        <v>3.172453703703703E-2</v>
      </c>
      <c r="G58" s="8" t="s">
        <v>86</v>
      </c>
      <c r="H58" s="7">
        <v>2</v>
      </c>
      <c r="I58" s="7">
        <v>172</v>
      </c>
      <c r="J58" s="23">
        <v>196.78</v>
      </c>
      <c r="K58" s="17">
        <f t="shared" si="0"/>
        <v>3.8222333779562682E-3</v>
      </c>
    </row>
    <row r="59" spans="1:11" x14ac:dyDescent="0.25">
      <c r="A59" s="7">
        <v>56</v>
      </c>
      <c r="B59" s="1" t="s">
        <v>121</v>
      </c>
      <c r="C59" s="1" t="s">
        <v>122</v>
      </c>
      <c r="E59" s="2">
        <v>1983</v>
      </c>
      <c r="F59" s="14">
        <v>3.1817129629629633E-2</v>
      </c>
      <c r="G59" s="8" t="s">
        <v>23</v>
      </c>
      <c r="H59" s="7">
        <v>9</v>
      </c>
      <c r="I59" s="7">
        <v>159</v>
      </c>
      <c r="J59" s="23">
        <v>195.75</v>
      </c>
      <c r="K59" s="17">
        <f t="shared" si="0"/>
        <v>3.83338911200357E-3</v>
      </c>
    </row>
    <row r="60" spans="1:11" x14ac:dyDescent="0.25">
      <c r="A60" s="7">
        <v>57</v>
      </c>
      <c r="B60" s="1" t="s">
        <v>123</v>
      </c>
      <c r="C60" s="1" t="s">
        <v>88</v>
      </c>
      <c r="E60" s="2">
        <v>1974</v>
      </c>
      <c r="F60" s="14">
        <v>3.1828703703703706E-2</v>
      </c>
      <c r="G60" s="8" t="s">
        <v>83</v>
      </c>
      <c r="H60" s="7">
        <v>3</v>
      </c>
      <c r="I60" s="7">
        <v>114</v>
      </c>
      <c r="J60" s="23">
        <v>195.62</v>
      </c>
      <c r="K60" s="17">
        <f t="shared" si="0"/>
        <v>3.8347835787594822E-3</v>
      </c>
    </row>
    <row r="61" spans="1:11" x14ac:dyDescent="0.25">
      <c r="A61" s="7">
        <v>58</v>
      </c>
      <c r="B61" s="1" t="s">
        <v>124</v>
      </c>
      <c r="C61" s="1" t="s">
        <v>125</v>
      </c>
      <c r="E61" s="2">
        <v>1958</v>
      </c>
      <c r="F61" s="14">
        <v>3.1851851851851853E-2</v>
      </c>
      <c r="G61" s="8" t="s">
        <v>10</v>
      </c>
      <c r="H61" s="7">
        <v>4</v>
      </c>
      <c r="I61" s="7">
        <v>158</v>
      </c>
      <c r="J61" s="23">
        <v>195.36</v>
      </c>
      <c r="K61" s="17">
        <f t="shared" si="0"/>
        <v>3.8375725122713074E-3</v>
      </c>
    </row>
    <row r="62" spans="1:11" x14ac:dyDescent="0.25">
      <c r="A62" s="7">
        <v>59</v>
      </c>
      <c r="B62" s="1" t="s">
        <v>126</v>
      </c>
      <c r="C62" s="1" t="s">
        <v>88</v>
      </c>
      <c r="E62" s="2">
        <v>1969</v>
      </c>
      <c r="F62" s="14">
        <v>3.1875000000000001E-2</v>
      </c>
      <c r="G62" s="8" t="s">
        <v>20</v>
      </c>
      <c r="H62" s="7">
        <v>15</v>
      </c>
      <c r="I62" s="7">
        <v>208</v>
      </c>
      <c r="J62" s="23">
        <v>195.1</v>
      </c>
      <c r="K62" s="17">
        <f t="shared" si="0"/>
        <v>3.8403614457831322E-3</v>
      </c>
    </row>
    <row r="63" spans="1:11" x14ac:dyDescent="0.25">
      <c r="A63" s="7">
        <v>60</v>
      </c>
      <c r="B63" s="1" t="s">
        <v>127</v>
      </c>
      <c r="C63" s="1" t="s">
        <v>77</v>
      </c>
      <c r="E63" s="2">
        <v>1983</v>
      </c>
      <c r="F63" s="14">
        <v>3.2037037037037037E-2</v>
      </c>
      <c r="G63" s="8" t="s">
        <v>23</v>
      </c>
      <c r="H63" s="7">
        <v>10</v>
      </c>
      <c r="I63" s="7">
        <v>38</v>
      </c>
      <c r="J63" s="23">
        <v>193.3</v>
      </c>
      <c r="K63" s="17">
        <f t="shared" si="0"/>
        <v>3.859883980365908E-3</v>
      </c>
    </row>
    <row r="64" spans="1:11" x14ac:dyDescent="0.25">
      <c r="A64" s="7">
        <v>61</v>
      </c>
      <c r="B64" s="1" t="s">
        <v>128</v>
      </c>
      <c r="C64" s="1" t="s">
        <v>32</v>
      </c>
      <c r="E64" s="2">
        <v>1980</v>
      </c>
      <c r="F64" s="14">
        <v>3.2071759259259258E-2</v>
      </c>
      <c r="G64" s="8" t="s">
        <v>91</v>
      </c>
      <c r="H64" s="7">
        <v>2</v>
      </c>
      <c r="I64" s="7">
        <v>18</v>
      </c>
      <c r="J64" s="23">
        <v>192.91</v>
      </c>
      <c r="K64" s="17">
        <f t="shared" si="0"/>
        <v>3.8640673806336454E-3</v>
      </c>
    </row>
    <row r="65" spans="1:11" x14ac:dyDescent="0.25">
      <c r="A65" s="7">
        <v>62</v>
      </c>
      <c r="B65" s="1" t="s">
        <v>129</v>
      </c>
      <c r="C65" s="1" t="s">
        <v>130</v>
      </c>
      <c r="E65" s="2">
        <v>1968</v>
      </c>
      <c r="F65" s="14">
        <v>3.2083333333333332E-2</v>
      </c>
      <c r="G65" s="8" t="s">
        <v>20</v>
      </c>
      <c r="H65" s="7">
        <v>16</v>
      </c>
      <c r="I65" s="7">
        <v>103</v>
      </c>
      <c r="J65" s="23">
        <v>192.78</v>
      </c>
      <c r="K65" s="17">
        <f t="shared" si="0"/>
        <v>3.8654618473895576E-3</v>
      </c>
    </row>
    <row r="66" spans="1:11" x14ac:dyDescent="0.25">
      <c r="A66" s="7">
        <v>63</v>
      </c>
      <c r="B66" s="1" t="s">
        <v>131</v>
      </c>
      <c r="C66" s="1" t="s">
        <v>44</v>
      </c>
      <c r="E66" s="2">
        <v>1980</v>
      </c>
      <c r="F66" s="14">
        <v>3.2118055555555559E-2</v>
      </c>
      <c r="G66" s="8" t="s">
        <v>73</v>
      </c>
      <c r="H66" s="7">
        <v>4</v>
      </c>
      <c r="I66" s="7">
        <v>179</v>
      </c>
      <c r="J66" s="23">
        <v>192.4</v>
      </c>
      <c r="K66" s="17">
        <f t="shared" si="0"/>
        <v>3.8696452476572958E-3</v>
      </c>
    </row>
    <row r="67" spans="1:11" x14ac:dyDescent="0.25">
      <c r="A67" s="7">
        <v>64</v>
      </c>
      <c r="B67" s="1" t="s">
        <v>132</v>
      </c>
      <c r="C67" s="1" t="s">
        <v>36</v>
      </c>
      <c r="E67" s="2">
        <v>1960</v>
      </c>
      <c r="F67" s="14">
        <v>3.2141203703703707E-2</v>
      </c>
      <c r="G67" s="8" t="s">
        <v>10</v>
      </c>
      <c r="H67" s="7">
        <v>5</v>
      </c>
      <c r="I67" s="7">
        <v>160</v>
      </c>
      <c r="J67" s="23">
        <v>192.14</v>
      </c>
      <c r="K67" s="17">
        <f t="shared" si="0"/>
        <v>3.8724341811691211E-3</v>
      </c>
    </row>
    <row r="68" spans="1:11" x14ac:dyDescent="0.25">
      <c r="A68" s="7">
        <v>65</v>
      </c>
      <c r="B68" s="1" t="s">
        <v>133</v>
      </c>
      <c r="C68" s="1" t="s">
        <v>134</v>
      </c>
      <c r="E68" s="2">
        <v>1999</v>
      </c>
      <c r="F68" s="14">
        <v>3.2418981481481479E-2</v>
      </c>
      <c r="G68" s="8" t="s">
        <v>135</v>
      </c>
      <c r="H68" s="7">
        <v>1</v>
      </c>
      <c r="I68" s="7">
        <v>92</v>
      </c>
      <c r="J68" s="23">
        <v>189.05</v>
      </c>
      <c r="K68" s="17">
        <f t="shared" si="0"/>
        <v>3.9059013833110212E-3</v>
      </c>
    </row>
    <row r="69" spans="1:11" x14ac:dyDescent="0.25">
      <c r="A69" s="7">
        <v>66</v>
      </c>
      <c r="B69" s="1" t="s">
        <v>136</v>
      </c>
      <c r="C69" s="1" t="s">
        <v>137</v>
      </c>
      <c r="E69" s="2">
        <v>1955</v>
      </c>
      <c r="F69" s="14">
        <v>3.2685185185185185E-2</v>
      </c>
      <c r="G69" s="8" t="s">
        <v>70</v>
      </c>
      <c r="H69" s="7">
        <v>2</v>
      </c>
      <c r="I69" s="7">
        <v>9</v>
      </c>
      <c r="J69" s="23">
        <v>186.08</v>
      </c>
      <c r="K69" s="17">
        <f t="shared" ref="K69:K132" si="1">F69/$E$1</f>
        <v>3.93797411869701E-3</v>
      </c>
    </row>
    <row r="70" spans="1:11" x14ac:dyDescent="0.25">
      <c r="A70" s="7">
        <v>67</v>
      </c>
      <c r="B70" s="1" t="s">
        <v>138</v>
      </c>
      <c r="C70" s="1" t="s">
        <v>139</v>
      </c>
      <c r="E70" s="2">
        <v>1994</v>
      </c>
      <c r="F70" s="14">
        <v>3.2743055555555553E-2</v>
      </c>
      <c r="G70" s="8" t="s">
        <v>18</v>
      </c>
      <c r="H70" s="7">
        <v>6</v>
      </c>
      <c r="I70" s="7">
        <v>47</v>
      </c>
      <c r="J70" s="23">
        <v>185.44</v>
      </c>
      <c r="K70" s="17">
        <f t="shared" si="1"/>
        <v>3.9449464524765722E-3</v>
      </c>
    </row>
    <row r="71" spans="1:11" x14ac:dyDescent="0.25">
      <c r="A71" s="7">
        <v>68</v>
      </c>
      <c r="B71" s="1" t="s">
        <v>140</v>
      </c>
      <c r="C71" s="1" t="s">
        <v>141</v>
      </c>
      <c r="E71" s="2">
        <v>1979</v>
      </c>
      <c r="F71" s="14">
        <v>3.27662037037037E-2</v>
      </c>
      <c r="G71" s="8" t="s">
        <v>73</v>
      </c>
      <c r="H71" s="7">
        <v>5</v>
      </c>
      <c r="I71" s="7">
        <v>77</v>
      </c>
      <c r="J71" s="23">
        <v>185.18</v>
      </c>
      <c r="K71" s="17">
        <f t="shared" si="1"/>
        <v>3.9477353859883975E-3</v>
      </c>
    </row>
    <row r="72" spans="1:11" x14ac:dyDescent="0.25">
      <c r="A72" s="7">
        <v>69</v>
      </c>
      <c r="B72" s="1" t="s">
        <v>142</v>
      </c>
      <c r="C72" s="1" t="s">
        <v>143</v>
      </c>
      <c r="E72" s="2">
        <v>2002</v>
      </c>
      <c r="F72" s="14">
        <v>3.2858796296296296E-2</v>
      </c>
      <c r="G72" s="8" t="s">
        <v>135</v>
      </c>
      <c r="H72" s="7">
        <v>2</v>
      </c>
      <c r="I72" s="7">
        <v>87</v>
      </c>
      <c r="J72" s="23">
        <v>184.15</v>
      </c>
      <c r="K72" s="17">
        <f t="shared" si="1"/>
        <v>3.9588911200356984E-3</v>
      </c>
    </row>
    <row r="73" spans="1:11" x14ac:dyDescent="0.25">
      <c r="A73" s="7">
        <v>70</v>
      </c>
      <c r="B73" s="1" t="s">
        <v>144</v>
      </c>
      <c r="C73" s="1" t="s">
        <v>44</v>
      </c>
      <c r="E73" s="2">
        <v>1979</v>
      </c>
      <c r="F73" s="14">
        <v>3.2928240740740737E-2</v>
      </c>
      <c r="G73" s="8" t="s">
        <v>91</v>
      </c>
      <c r="H73" s="7">
        <v>3</v>
      </c>
      <c r="I73" s="7">
        <v>6</v>
      </c>
      <c r="J73" s="23">
        <v>183.38</v>
      </c>
      <c r="K73" s="17">
        <f t="shared" si="1"/>
        <v>3.9672579205711732E-3</v>
      </c>
    </row>
    <row r="74" spans="1:11" x14ac:dyDescent="0.25">
      <c r="A74" s="7">
        <v>71</v>
      </c>
      <c r="B74" s="1" t="s">
        <v>145</v>
      </c>
      <c r="C74" s="1" t="s">
        <v>146</v>
      </c>
      <c r="E74" s="2">
        <v>1958</v>
      </c>
      <c r="F74" s="14">
        <v>3.3101851851851848E-2</v>
      </c>
      <c r="G74" s="8" t="s">
        <v>10</v>
      </c>
      <c r="H74" s="7">
        <v>6</v>
      </c>
      <c r="I74" s="7">
        <v>207</v>
      </c>
      <c r="J74" s="23">
        <v>181.44</v>
      </c>
      <c r="K74" s="17">
        <f t="shared" si="1"/>
        <v>3.9881749219098607E-3</v>
      </c>
    </row>
    <row r="75" spans="1:11" x14ac:dyDescent="0.25">
      <c r="A75" s="7">
        <v>72</v>
      </c>
      <c r="B75" s="1" t="s">
        <v>147</v>
      </c>
      <c r="C75" s="1" t="s">
        <v>148</v>
      </c>
      <c r="E75" s="2">
        <v>1985</v>
      </c>
      <c r="F75" s="14">
        <v>3.3263888888888891E-2</v>
      </c>
      <c r="G75" s="8" t="s">
        <v>23</v>
      </c>
      <c r="H75" s="7">
        <v>11</v>
      </c>
      <c r="I75" s="7">
        <v>204</v>
      </c>
      <c r="J75" s="23">
        <v>179.64</v>
      </c>
      <c r="K75" s="17">
        <f t="shared" si="1"/>
        <v>4.0076974564926373E-3</v>
      </c>
    </row>
    <row r="76" spans="1:11" x14ac:dyDescent="0.25">
      <c r="A76" s="7">
        <v>73</v>
      </c>
      <c r="B76" s="1" t="s">
        <v>149</v>
      </c>
      <c r="C76" s="1" t="s">
        <v>150</v>
      </c>
      <c r="E76" s="2">
        <v>1976</v>
      </c>
      <c r="F76" s="14">
        <v>3.3402777777777774E-2</v>
      </c>
      <c r="G76" s="8" t="s">
        <v>83</v>
      </c>
      <c r="H76" s="7">
        <v>4</v>
      </c>
      <c r="I76" s="7">
        <v>13</v>
      </c>
      <c r="J76" s="23">
        <v>178.09</v>
      </c>
      <c r="K76" s="17">
        <f t="shared" si="1"/>
        <v>4.0244310575635869E-3</v>
      </c>
    </row>
    <row r="77" spans="1:11" x14ac:dyDescent="0.25">
      <c r="A77" s="7">
        <v>74</v>
      </c>
      <c r="B77" s="1" t="s">
        <v>151</v>
      </c>
      <c r="C77" s="1" t="s">
        <v>152</v>
      </c>
      <c r="E77" s="2">
        <v>1975</v>
      </c>
      <c r="F77" s="14">
        <v>3.3449074074074069E-2</v>
      </c>
      <c r="G77" s="8" t="s">
        <v>40</v>
      </c>
      <c r="H77" s="7">
        <v>6</v>
      </c>
      <c r="I77" s="7">
        <v>100</v>
      </c>
      <c r="J77" s="23">
        <v>177.58</v>
      </c>
      <c r="K77" s="17">
        <f t="shared" si="1"/>
        <v>4.0300089245872365E-3</v>
      </c>
    </row>
    <row r="78" spans="1:11" x14ac:dyDescent="0.25">
      <c r="A78" s="7">
        <v>75</v>
      </c>
      <c r="B78" s="1" t="s">
        <v>153</v>
      </c>
      <c r="C78" s="1" t="s">
        <v>82</v>
      </c>
      <c r="E78" s="2">
        <v>1967</v>
      </c>
      <c r="F78" s="14">
        <v>3.3564814814814818E-2</v>
      </c>
      <c r="G78" s="8" t="s">
        <v>20</v>
      </c>
      <c r="H78" s="7">
        <v>17</v>
      </c>
      <c r="I78" s="7">
        <v>220</v>
      </c>
      <c r="J78" s="23">
        <v>176.29</v>
      </c>
      <c r="K78" s="17">
        <f t="shared" si="1"/>
        <v>4.0439535921463635E-3</v>
      </c>
    </row>
    <row r="79" spans="1:11" x14ac:dyDescent="0.25">
      <c r="A79" s="7">
        <v>76</v>
      </c>
      <c r="B79" s="1" t="s">
        <v>154</v>
      </c>
      <c r="C79" s="1" t="s">
        <v>155</v>
      </c>
      <c r="E79" s="2">
        <v>1957</v>
      </c>
      <c r="F79" s="14">
        <v>3.3587962962962965E-2</v>
      </c>
      <c r="G79" s="8" t="s">
        <v>10</v>
      </c>
      <c r="H79" s="7">
        <v>7</v>
      </c>
      <c r="I79" s="7">
        <v>108</v>
      </c>
      <c r="J79" s="23">
        <v>176.03</v>
      </c>
      <c r="K79" s="17">
        <f t="shared" si="1"/>
        <v>4.0467425256581879E-3</v>
      </c>
    </row>
    <row r="80" spans="1:11" x14ac:dyDescent="0.25">
      <c r="A80" s="7">
        <v>77</v>
      </c>
      <c r="B80" s="1" t="s">
        <v>156</v>
      </c>
      <c r="C80" s="1" t="s">
        <v>157</v>
      </c>
      <c r="E80" s="2">
        <v>1987</v>
      </c>
      <c r="F80" s="14">
        <v>3.3599537037037039E-2</v>
      </c>
      <c r="G80" s="8" t="s">
        <v>18</v>
      </c>
      <c r="H80" s="7">
        <v>7</v>
      </c>
      <c r="I80" s="7">
        <v>84</v>
      </c>
      <c r="J80" s="23">
        <v>175.9</v>
      </c>
      <c r="K80" s="17">
        <f t="shared" si="1"/>
        <v>4.0481369924141005E-3</v>
      </c>
    </row>
    <row r="81" spans="1:11" x14ac:dyDescent="0.25">
      <c r="A81" s="7">
        <v>78</v>
      </c>
      <c r="B81" s="1" t="s">
        <v>158</v>
      </c>
      <c r="C81" s="1" t="s">
        <v>42</v>
      </c>
      <c r="E81" s="2">
        <v>1995</v>
      </c>
      <c r="F81" s="14">
        <v>3.3680555555555554E-2</v>
      </c>
      <c r="G81" s="8" t="s">
        <v>18</v>
      </c>
      <c r="H81" s="7">
        <v>8</v>
      </c>
      <c r="I81" s="7">
        <v>112</v>
      </c>
      <c r="J81" s="23">
        <v>175</v>
      </c>
      <c r="K81" s="17">
        <f t="shared" si="1"/>
        <v>4.0578982597054879E-3</v>
      </c>
    </row>
    <row r="82" spans="1:11" x14ac:dyDescent="0.25">
      <c r="A82" s="7">
        <v>79</v>
      </c>
      <c r="B82" s="1" t="s">
        <v>159</v>
      </c>
      <c r="C82" s="1" t="s">
        <v>160</v>
      </c>
      <c r="E82" s="2">
        <v>1958</v>
      </c>
      <c r="F82" s="14">
        <v>3.3726851851851855E-2</v>
      </c>
      <c r="G82" s="8" t="s">
        <v>10</v>
      </c>
      <c r="H82" s="7">
        <v>8</v>
      </c>
      <c r="I82" s="7">
        <v>68</v>
      </c>
      <c r="J82" s="23">
        <v>174.48</v>
      </c>
      <c r="K82" s="17">
        <f t="shared" si="1"/>
        <v>4.0634761267291392E-3</v>
      </c>
    </row>
    <row r="83" spans="1:11" x14ac:dyDescent="0.25">
      <c r="A83" s="7">
        <v>80</v>
      </c>
      <c r="B83" s="1" t="s">
        <v>161</v>
      </c>
      <c r="C83" s="1" t="s">
        <v>88</v>
      </c>
      <c r="E83" s="2">
        <v>1981</v>
      </c>
      <c r="F83" s="14">
        <v>3.3796296296296297E-2</v>
      </c>
      <c r="G83" s="8" t="s">
        <v>73</v>
      </c>
      <c r="H83" s="7">
        <v>6</v>
      </c>
      <c r="I83" s="7">
        <v>166</v>
      </c>
      <c r="J83" s="23">
        <v>173.71</v>
      </c>
      <c r="K83" s="17">
        <f t="shared" si="1"/>
        <v>4.071842927264614E-3</v>
      </c>
    </row>
    <row r="84" spans="1:11" x14ac:dyDescent="0.25">
      <c r="A84" s="7">
        <v>81</v>
      </c>
      <c r="B84" s="1" t="s">
        <v>162</v>
      </c>
      <c r="C84" s="1" t="s">
        <v>160</v>
      </c>
      <c r="E84" s="2">
        <v>1985</v>
      </c>
      <c r="F84" s="14">
        <v>3.380787037037037E-2</v>
      </c>
      <c r="G84" s="8" t="s">
        <v>23</v>
      </c>
      <c r="H84" s="7">
        <v>12</v>
      </c>
      <c r="I84" s="7">
        <v>69</v>
      </c>
      <c r="J84" s="23">
        <v>173.58</v>
      </c>
      <c r="K84" s="17">
        <f t="shared" si="1"/>
        <v>4.0732373940205258E-3</v>
      </c>
    </row>
    <row r="85" spans="1:11" x14ac:dyDescent="0.25">
      <c r="A85" s="7">
        <v>82</v>
      </c>
      <c r="B85" s="1" t="s">
        <v>163</v>
      </c>
      <c r="C85" s="1" t="s">
        <v>13</v>
      </c>
      <c r="E85" s="2">
        <v>1990</v>
      </c>
      <c r="F85" s="14">
        <v>3.3969907407407407E-2</v>
      </c>
      <c r="G85" s="8" t="s">
        <v>18</v>
      </c>
      <c r="H85" s="7">
        <v>9</v>
      </c>
      <c r="I85" s="7">
        <v>183</v>
      </c>
      <c r="J85" s="23">
        <v>171.78</v>
      </c>
      <c r="K85" s="17">
        <f t="shared" si="1"/>
        <v>4.0927599286033015E-3</v>
      </c>
    </row>
    <row r="86" spans="1:11" x14ac:dyDescent="0.25">
      <c r="A86" s="7">
        <v>83</v>
      </c>
      <c r="B86" s="1" t="s">
        <v>164</v>
      </c>
      <c r="C86" s="1" t="s">
        <v>165</v>
      </c>
      <c r="E86" s="2">
        <v>1965</v>
      </c>
      <c r="F86" s="14">
        <v>3.3981481481481481E-2</v>
      </c>
      <c r="G86" s="8" t="s">
        <v>26</v>
      </c>
      <c r="H86" s="7">
        <v>11</v>
      </c>
      <c r="I86" s="7">
        <v>78</v>
      </c>
      <c r="J86" s="23">
        <v>171.65</v>
      </c>
      <c r="K86" s="17">
        <f t="shared" si="1"/>
        <v>4.0941543953592141E-3</v>
      </c>
    </row>
    <row r="87" spans="1:11" x14ac:dyDescent="0.25">
      <c r="A87" s="7">
        <v>84</v>
      </c>
      <c r="B87" s="1" t="s">
        <v>166</v>
      </c>
      <c r="C87" s="1" t="s">
        <v>167</v>
      </c>
      <c r="E87" s="2">
        <v>1987</v>
      </c>
      <c r="F87" s="14">
        <v>3.4143518518518517E-2</v>
      </c>
      <c r="G87" s="8" t="s">
        <v>18</v>
      </c>
      <c r="H87" s="7">
        <v>10</v>
      </c>
      <c r="I87" s="7">
        <v>86</v>
      </c>
      <c r="J87" s="23">
        <v>169.85</v>
      </c>
      <c r="K87" s="17">
        <f t="shared" si="1"/>
        <v>4.1136769299419899E-3</v>
      </c>
    </row>
    <row r="88" spans="1:11" x14ac:dyDescent="0.25">
      <c r="A88" s="7">
        <v>85</v>
      </c>
      <c r="B88" s="1" t="s">
        <v>168</v>
      </c>
      <c r="C88" s="1" t="s">
        <v>106</v>
      </c>
      <c r="E88" s="2">
        <v>1959</v>
      </c>
      <c r="F88" s="14">
        <v>3.4363425925925929E-2</v>
      </c>
      <c r="G88" s="8" t="s">
        <v>10</v>
      </c>
      <c r="H88" s="7">
        <v>9</v>
      </c>
      <c r="I88" s="7">
        <v>118</v>
      </c>
      <c r="J88" s="23">
        <v>167.4</v>
      </c>
      <c r="K88" s="17">
        <f t="shared" si="1"/>
        <v>4.1401717983043287E-3</v>
      </c>
    </row>
    <row r="89" spans="1:11" x14ac:dyDescent="0.25">
      <c r="A89" s="7">
        <v>86</v>
      </c>
      <c r="B89" s="1" t="s">
        <v>169</v>
      </c>
      <c r="C89" s="1" t="s">
        <v>170</v>
      </c>
      <c r="D89" s="2" t="s">
        <v>171</v>
      </c>
      <c r="E89" s="2">
        <v>1981</v>
      </c>
      <c r="F89" s="14">
        <v>3.4409722222222223E-2</v>
      </c>
      <c r="G89" s="8" t="s">
        <v>91</v>
      </c>
      <c r="H89" s="7">
        <v>4</v>
      </c>
      <c r="I89" s="7">
        <v>109</v>
      </c>
      <c r="J89" s="23">
        <v>166.88</v>
      </c>
      <c r="K89" s="17">
        <f t="shared" si="1"/>
        <v>4.1457496653279783E-3</v>
      </c>
    </row>
    <row r="90" spans="1:11" x14ac:dyDescent="0.25">
      <c r="A90" s="7">
        <v>87</v>
      </c>
      <c r="B90" s="1" t="s">
        <v>172</v>
      </c>
      <c r="C90" s="1" t="s">
        <v>173</v>
      </c>
      <c r="E90" s="2">
        <v>1963</v>
      </c>
      <c r="F90" s="14">
        <v>3.4421296296296297E-2</v>
      </c>
      <c r="G90" s="8" t="s">
        <v>26</v>
      </c>
      <c r="H90" s="7">
        <v>12</v>
      </c>
      <c r="I90" s="7">
        <v>96</v>
      </c>
      <c r="J90" s="23">
        <v>166.75</v>
      </c>
      <c r="K90" s="17">
        <f t="shared" si="1"/>
        <v>4.1471441320838909E-3</v>
      </c>
    </row>
    <row r="91" spans="1:11" x14ac:dyDescent="0.25">
      <c r="A91" s="7">
        <v>88</v>
      </c>
      <c r="B91" s="1" t="s">
        <v>174</v>
      </c>
      <c r="C91" s="1" t="s">
        <v>175</v>
      </c>
      <c r="E91" s="2">
        <v>1968</v>
      </c>
      <c r="F91" s="14">
        <v>3.4456018518518518E-2</v>
      </c>
      <c r="G91" s="8" t="s">
        <v>20</v>
      </c>
      <c r="H91" s="7">
        <v>18</v>
      </c>
      <c r="I91" s="7">
        <v>206</v>
      </c>
      <c r="J91" s="23">
        <v>166.37</v>
      </c>
      <c r="K91" s="17">
        <f t="shared" si="1"/>
        <v>4.1513275323516287E-3</v>
      </c>
    </row>
    <row r="92" spans="1:11" x14ac:dyDescent="0.25">
      <c r="A92" s="7">
        <v>89</v>
      </c>
      <c r="B92" s="1" t="s">
        <v>176</v>
      </c>
      <c r="C92" s="1" t="s">
        <v>177</v>
      </c>
      <c r="E92" s="2">
        <v>1959</v>
      </c>
      <c r="F92" s="14">
        <v>3.4467592592592591E-2</v>
      </c>
      <c r="G92" s="8" t="s">
        <v>86</v>
      </c>
      <c r="H92" s="7">
        <v>3</v>
      </c>
      <c r="I92" s="7">
        <v>20</v>
      </c>
      <c r="J92" s="23">
        <v>166.24</v>
      </c>
      <c r="K92" s="17">
        <f t="shared" si="1"/>
        <v>4.1527219991075405E-3</v>
      </c>
    </row>
    <row r="93" spans="1:11" x14ac:dyDescent="0.25">
      <c r="A93" s="7">
        <v>90</v>
      </c>
      <c r="B93" s="1" t="s">
        <v>178</v>
      </c>
      <c r="C93" s="1" t="s">
        <v>82</v>
      </c>
      <c r="E93" s="2">
        <v>1965</v>
      </c>
      <c r="F93" s="14">
        <v>3.4571759259259253E-2</v>
      </c>
      <c r="G93" s="8" t="s">
        <v>26</v>
      </c>
      <c r="H93" s="7">
        <v>13</v>
      </c>
      <c r="I93" s="7">
        <v>185</v>
      </c>
      <c r="J93" s="23">
        <v>165.08</v>
      </c>
      <c r="K93" s="17">
        <f t="shared" si="1"/>
        <v>4.1652721999107531E-3</v>
      </c>
    </row>
    <row r="94" spans="1:11" x14ac:dyDescent="0.25">
      <c r="A94" s="7">
        <v>91</v>
      </c>
      <c r="B94" s="1" t="s">
        <v>179</v>
      </c>
      <c r="C94" s="1" t="s">
        <v>180</v>
      </c>
      <c r="E94" s="2">
        <v>1962</v>
      </c>
      <c r="F94" s="14">
        <v>3.4629629629629628E-2</v>
      </c>
      <c r="G94" s="8" t="s">
        <v>26</v>
      </c>
      <c r="H94" s="7">
        <v>14</v>
      </c>
      <c r="I94" s="7">
        <v>85</v>
      </c>
      <c r="J94" s="23">
        <v>164.43</v>
      </c>
      <c r="K94" s="17">
        <f t="shared" si="1"/>
        <v>4.1722445336903162E-3</v>
      </c>
    </row>
    <row r="95" spans="1:11" x14ac:dyDescent="0.25">
      <c r="A95" s="7">
        <v>92</v>
      </c>
      <c r="B95" s="1" t="s">
        <v>181</v>
      </c>
      <c r="C95" s="1" t="s">
        <v>125</v>
      </c>
      <c r="E95" s="2">
        <v>1944</v>
      </c>
      <c r="F95" s="14">
        <v>3.4884259259259261E-2</v>
      </c>
      <c r="G95" s="8" t="s">
        <v>182</v>
      </c>
      <c r="H95" s="7">
        <v>1</v>
      </c>
      <c r="I95" s="7">
        <v>37</v>
      </c>
      <c r="J95" s="23">
        <v>161.6</v>
      </c>
      <c r="K95" s="17">
        <f t="shared" si="1"/>
        <v>4.2029228023203928E-3</v>
      </c>
    </row>
    <row r="96" spans="1:11" x14ac:dyDescent="0.25">
      <c r="A96" s="7">
        <v>93</v>
      </c>
      <c r="B96" s="1" t="s">
        <v>183</v>
      </c>
      <c r="C96" s="1" t="s">
        <v>184</v>
      </c>
      <c r="E96" s="2">
        <v>1951</v>
      </c>
      <c r="F96" s="14">
        <v>3.4884259259259261E-2</v>
      </c>
      <c r="G96" s="8" t="s">
        <v>185</v>
      </c>
      <c r="H96" s="7">
        <v>1</v>
      </c>
      <c r="I96" s="7">
        <v>16</v>
      </c>
      <c r="J96" s="23">
        <v>161.6</v>
      </c>
      <c r="K96" s="17">
        <f t="shared" si="1"/>
        <v>4.2029228023203928E-3</v>
      </c>
    </row>
    <row r="97" spans="1:11" x14ac:dyDescent="0.25">
      <c r="A97" s="7">
        <v>94</v>
      </c>
      <c r="B97" s="1" t="s">
        <v>186</v>
      </c>
      <c r="C97" s="1" t="s">
        <v>17</v>
      </c>
      <c r="E97" s="2">
        <v>1953</v>
      </c>
      <c r="F97" s="14">
        <v>3.4953703703703702E-2</v>
      </c>
      <c r="G97" s="8" t="s">
        <v>70</v>
      </c>
      <c r="H97" s="7">
        <v>3</v>
      </c>
      <c r="I97" s="7">
        <v>42</v>
      </c>
      <c r="J97" s="23">
        <v>160.82</v>
      </c>
      <c r="K97" s="17">
        <f t="shared" si="1"/>
        <v>4.2112896028558677E-3</v>
      </c>
    </row>
    <row r="98" spans="1:11" x14ac:dyDescent="0.25">
      <c r="A98" s="7">
        <v>95</v>
      </c>
      <c r="B98" s="1" t="s">
        <v>187</v>
      </c>
      <c r="C98" s="1" t="s">
        <v>188</v>
      </c>
      <c r="E98" s="2">
        <v>1956</v>
      </c>
      <c r="F98" s="14">
        <v>3.5069444444444445E-2</v>
      </c>
      <c r="G98" s="8" t="s">
        <v>70</v>
      </c>
      <c r="H98" s="7">
        <v>4</v>
      </c>
      <c r="I98" s="7">
        <v>58</v>
      </c>
      <c r="J98" s="23">
        <v>159.54</v>
      </c>
      <c r="K98" s="17">
        <f t="shared" si="1"/>
        <v>4.2252342704149929E-3</v>
      </c>
    </row>
    <row r="99" spans="1:11" x14ac:dyDescent="0.25">
      <c r="A99" s="7">
        <v>96</v>
      </c>
      <c r="B99" s="1" t="s">
        <v>189</v>
      </c>
      <c r="C99" s="1" t="s">
        <v>82</v>
      </c>
      <c r="E99" s="2">
        <v>1965</v>
      </c>
      <c r="F99" s="14">
        <v>3.5092592592592592E-2</v>
      </c>
      <c r="G99" s="8" t="s">
        <v>190</v>
      </c>
      <c r="H99" s="7">
        <v>1</v>
      </c>
      <c r="I99" s="7">
        <v>171</v>
      </c>
      <c r="J99" s="23">
        <v>159.28</v>
      </c>
      <c r="K99" s="17">
        <f t="shared" si="1"/>
        <v>4.2280232039268182E-3</v>
      </c>
    </row>
    <row r="100" spans="1:11" x14ac:dyDescent="0.25">
      <c r="A100" s="7">
        <v>97</v>
      </c>
      <c r="B100" s="1" t="s">
        <v>191</v>
      </c>
      <c r="C100" s="1" t="s">
        <v>192</v>
      </c>
      <c r="E100" s="2">
        <v>1959</v>
      </c>
      <c r="F100" s="14">
        <v>3.5138888888888893E-2</v>
      </c>
      <c r="G100" s="8" t="s">
        <v>10</v>
      </c>
      <c r="H100" s="7">
        <v>10</v>
      </c>
      <c r="I100" s="7">
        <v>95</v>
      </c>
      <c r="J100" s="23">
        <v>158.76</v>
      </c>
      <c r="K100" s="17">
        <f t="shared" si="1"/>
        <v>4.2336010709504686E-3</v>
      </c>
    </row>
    <row r="101" spans="1:11" x14ac:dyDescent="0.25">
      <c r="A101" s="7">
        <v>98</v>
      </c>
      <c r="B101" s="1" t="s">
        <v>193</v>
      </c>
      <c r="C101" s="1" t="s">
        <v>194</v>
      </c>
      <c r="E101" s="2">
        <v>1945</v>
      </c>
      <c r="F101" s="14">
        <v>3.515046296296296E-2</v>
      </c>
      <c r="G101" s="8" t="s">
        <v>182</v>
      </c>
      <c r="H101" s="7">
        <v>2</v>
      </c>
      <c r="I101" s="7">
        <v>5</v>
      </c>
      <c r="J101" s="23">
        <v>158.63</v>
      </c>
      <c r="K101" s="17">
        <f t="shared" si="1"/>
        <v>4.2349955377063804E-3</v>
      </c>
    </row>
    <row r="102" spans="1:11" x14ac:dyDescent="0.25">
      <c r="A102" s="7">
        <v>99</v>
      </c>
      <c r="B102" s="1" t="s">
        <v>195</v>
      </c>
      <c r="C102" s="1" t="s">
        <v>196</v>
      </c>
      <c r="E102" s="2">
        <v>1962</v>
      </c>
      <c r="F102" s="14">
        <v>3.516203703703704E-2</v>
      </c>
      <c r="G102" s="8" t="s">
        <v>26</v>
      </c>
      <c r="H102" s="7">
        <v>15</v>
      </c>
      <c r="I102" s="7">
        <v>115</v>
      </c>
      <c r="J102" s="23">
        <v>158.51</v>
      </c>
      <c r="K102" s="17">
        <f t="shared" si="1"/>
        <v>4.2363900044622938E-3</v>
      </c>
    </row>
    <row r="103" spans="1:11" x14ac:dyDescent="0.25">
      <c r="A103" s="7">
        <v>100</v>
      </c>
      <c r="B103" s="1" t="s">
        <v>197</v>
      </c>
      <c r="C103" s="1" t="s">
        <v>198</v>
      </c>
      <c r="E103" s="2">
        <v>1968</v>
      </c>
      <c r="F103" s="14">
        <v>3.516203703703704E-2</v>
      </c>
      <c r="G103" s="8" t="s">
        <v>20</v>
      </c>
      <c r="H103" s="7">
        <v>19</v>
      </c>
      <c r="I103" s="7">
        <v>72</v>
      </c>
      <c r="J103" s="23">
        <v>158.51</v>
      </c>
      <c r="K103" s="17">
        <f t="shared" si="1"/>
        <v>4.2363900044622938E-3</v>
      </c>
    </row>
    <row r="104" spans="1:11" x14ac:dyDescent="0.25">
      <c r="A104" s="7">
        <v>101</v>
      </c>
      <c r="B104" s="1" t="s">
        <v>199</v>
      </c>
      <c r="C104" s="1" t="s">
        <v>200</v>
      </c>
      <c r="E104" s="2">
        <v>1976</v>
      </c>
      <c r="F104" s="14">
        <v>3.5185185185185187E-2</v>
      </c>
      <c r="G104" s="8" t="s">
        <v>40</v>
      </c>
      <c r="H104" s="7">
        <v>7</v>
      </c>
      <c r="I104" s="7">
        <v>140</v>
      </c>
      <c r="J104" s="23">
        <v>158.25</v>
      </c>
      <c r="K104" s="17">
        <f t="shared" si="1"/>
        <v>4.2391789379741182E-3</v>
      </c>
    </row>
    <row r="105" spans="1:11" x14ac:dyDescent="0.25">
      <c r="A105" s="7">
        <v>102</v>
      </c>
      <c r="B105" s="1" t="s">
        <v>201</v>
      </c>
      <c r="C105" s="1" t="s">
        <v>17</v>
      </c>
      <c r="E105" s="2">
        <v>1959</v>
      </c>
      <c r="F105" s="14">
        <v>3.5277777777777776E-2</v>
      </c>
      <c r="G105" s="8" t="s">
        <v>10</v>
      </c>
      <c r="H105" s="7">
        <v>11</v>
      </c>
      <c r="I105" s="7">
        <v>162</v>
      </c>
      <c r="J105" s="23">
        <v>157.22</v>
      </c>
      <c r="K105" s="17">
        <f t="shared" si="1"/>
        <v>4.2503346720214183E-3</v>
      </c>
    </row>
    <row r="106" spans="1:11" x14ac:dyDescent="0.25">
      <c r="A106" s="7">
        <v>103</v>
      </c>
      <c r="B106" s="1" t="s">
        <v>202</v>
      </c>
      <c r="C106" s="1" t="s">
        <v>203</v>
      </c>
      <c r="E106" s="2">
        <v>1967</v>
      </c>
      <c r="F106" s="14">
        <v>3.5416666666666666E-2</v>
      </c>
      <c r="G106" s="8" t="s">
        <v>20</v>
      </c>
      <c r="H106" s="7">
        <v>20</v>
      </c>
      <c r="I106" s="7">
        <v>143</v>
      </c>
      <c r="J106" s="23">
        <v>155.66999999999999</v>
      </c>
      <c r="K106" s="17">
        <f t="shared" si="1"/>
        <v>4.2670682730923688E-3</v>
      </c>
    </row>
    <row r="107" spans="1:11" x14ac:dyDescent="0.25">
      <c r="A107" s="7">
        <v>104</v>
      </c>
      <c r="B107" s="1" t="s">
        <v>204</v>
      </c>
      <c r="C107" s="1" t="s">
        <v>88</v>
      </c>
      <c r="E107" s="2">
        <v>1991</v>
      </c>
      <c r="F107" s="14">
        <v>3.560185185185185E-2</v>
      </c>
      <c r="G107" s="8" t="s">
        <v>18</v>
      </c>
      <c r="H107" s="7">
        <v>11</v>
      </c>
      <c r="I107" s="7">
        <v>31</v>
      </c>
      <c r="J107" s="23">
        <v>153.61000000000001</v>
      </c>
      <c r="K107" s="17">
        <f t="shared" si="1"/>
        <v>4.2893797411869697E-3</v>
      </c>
    </row>
    <row r="108" spans="1:11" x14ac:dyDescent="0.25">
      <c r="A108" s="7">
        <v>105</v>
      </c>
      <c r="B108" s="1" t="s">
        <v>205</v>
      </c>
      <c r="C108" s="1" t="s">
        <v>206</v>
      </c>
      <c r="E108" s="2">
        <v>1980</v>
      </c>
      <c r="F108" s="14">
        <v>3.5706018518518519E-2</v>
      </c>
      <c r="G108" s="8" t="s">
        <v>73</v>
      </c>
      <c r="H108" s="7">
        <v>7</v>
      </c>
      <c r="I108" s="7">
        <v>189</v>
      </c>
      <c r="J108" s="23">
        <v>152.44999999999999</v>
      </c>
      <c r="K108" s="17">
        <f t="shared" si="1"/>
        <v>4.3019299419901824E-3</v>
      </c>
    </row>
    <row r="109" spans="1:11" x14ac:dyDescent="0.25">
      <c r="A109" s="7">
        <v>106</v>
      </c>
      <c r="B109" s="1" t="s">
        <v>207</v>
      </c>
      <c r="C109" s="1" t="s">
        <v>160</v>
      </c>
      <c r="E109" s="2">
        <v>1992</v>
      </c>
      <c r="F109" s="14">
        <v>3.5752314814814813E-2</v>
      </c>
      <c r="G109" s="8" t="s">
        <v>116</v>
      </c>
      <c r="H109" s="7">
        <v>2</v>
      </c>
      <c r="I109" s="7">
        <v>49</v>
      </c>
      <c r="J109" s="23">
        <v>151.93</v>
      </c>
      <c r="K109" s="17">
        <f t="shared" si="1"/>
        <v>4.3075078090138328E-3</v>
      </c>
    </row>
    <row r="110" spans="1:11" x14ac:dyDescent="0.25">
      <c r="A110" s="7">
        <v>107</v>
      </c>
      <c r="B110" s="1" t="s">
        <v>208</v>
      </c>
      <c r="C110" s="1" t="s">
        <v>44</v>
      </c>
      <c r="E110" s="2">
        <v>1951</v>
      </c>
      <c r="F110" s="14">
        <v>3.577546296296296E-2</v>
      </c>
      <c r="G110" s="8" t="s">
        <v>185</v>
      </c>
      <c r="H110" s="7">
        <v>2</v>
      </c>
      <c r="I110" s="7">
        <v>102</v>
      </c>
      <c r="J110" s="23">
        <v>151.68</v>
      </c>
      <c r="K110" s="17">
        <f t="shared" si="1"/>
        <v>4.3102967425256572E-3</v>
      </c>
    </row>
    <row r="111" spans="1:11" x14ac:dyDescent="0.25">
      <c r="A111" s="7">
        <v>108</v>
      </c>
      <c r="B111" s="1" t="s">
        <v>209</v>
      </c>
      <c r="C111" s="1" t="s">
        <v>125</v>
      </c>
      <c r="E111" s="2">
        <v>1964</v>
      </c>
      <c r="F111" s="14">
        <v>3.5891203703703703E-2</v>
      </c>
      <c r="G111" s="8" t="s">
        <v>190</v>
      </c>
      <c r="H111" s="7">
        <v>2</v>
      </c>
      <c r="I111" s="7">
        <v>167</v>
      </c>
      <c r="J111" s="23">
        <v>150.38999999999999</v>
      </c>
      <c r="K111" s="17">
        <f t="shared" si="1"/>
        <v>4.3242414100847833E-3</v>
      </c>
    </row>
    <row r="112" spans="1:11" x14ac:dyDescent="0.25">
      <c r="A112" s="7">
        <v>109</v>
      </c>
      <c r="B112" s="1" t="s">
        <v>210</v>
      </c>
      <c r="C112" s="1" t="s">
        <v>211</v>
      </c>
      <c r="E112" s="2">
        <v>1971</v>
      </c>
      <c r="F112" s="14">
        <v>3.5914351851851857E-2</v>
      </c>
      <c r="G112" s="8" t="s">
        <v>20</v>
      </c>
      <c r="H112" s="7">
        <v>21</v>
      </c>
      <c r="I112" s="7">
        <v>128</v>
      </c>
      <c r="J112" s="23">
        <v>150.13</v>
      </c>
      <c r="K112" s="17">
        <f t="shared" si="1"/>
        <v>4.3270303435966086E-3</v>
      </c>
    </row>
    <row r="113" spans="1:11" x14ac:dyDescent="0.25">
      <c r="A113" s="7">
        <v>110</v>
      </c>
      <c r="B113" s="1" t="s">
        <v>212</v>
      </c>
      <c r="C113" s="1" t="s">
        <v>213</v>
      </c>
      <c r="D113" s="2" t="s">
        <v>214</v>
      </c>
      <c r="E113" s="2">
        <v>1988</v>
      </c>
      <c r="F113" s="14">
        <v>3.5995370370370372E-2</v>
      </c>
      <c r="G113" s="8" t="s">
        <v>116</v>
      </c>
      <c r="H113" s="7">
        <v>3</v>
      </c>
      <c r="I113" s="7">
        <v>1</v>
      </c>
      <c r="J113" s="23">
        <v>149.22999999999999</v>
      </c>
      <c r="K113" s="17">
        <f t="shared" si="1"/>
        <v>4.336791610887996E-3</v>
      </c>
    </row>
    <row r="114" spans="1:11" x14ac:dyDescent="0.25">
      <c r="A114" s="7">
        <v>111</v>
      </c>
      <c r="B114" s="1" t="s">
        <v>215</v>
      </c>
      <c r="C114" s="1" t="s">
        <v>216</v>
      </c>
      <c r="E114" s="2">
        <v>1968</v>
      </c>
      <c r="F114" s="14">
        <v>3.6006944444444446E-2</v>
      </c>
      <c r="G114" s="8" t="s">
        <v>20</v>
      </c>
      <c r="H114" s="7">
        <v>22</v>
      </c>
      <c r="I114" s="7">
        <v>201</v>
      </c>
      <c r="J114" s="23">
        <v>149.1</v>
      </c>
      <c r="K114" s="17">
        <f t="shared" si="1"/>
        <v>4.3381860776439086E-3</v>
      </c>
    </row>
    <row r="115" spans="1:11" x14ac:dyDescent="0.25">
      <c r="A115" s="7">
        <v>112</v>
      </c>
      <c r="B115" s="1" t="s">
        <v>217</v>
      </c>
      <c r="C115" s="1" t="s">
        <v>218</v>
      </c>
      <c r="E115" s="2">
        <v>1953</v>
      </c>
      <c r="F115" s="14">
        <v>3.605324074074074E-2</v>
      </c>
      <c r="G115" s="8" t="s">
        <v>70</v>
      </c>
      <c r="H115" s="7">
        <v>5</v>
      </c>
      <c r="I115" s="7">
        <v>209</v>
      </c>
      <c r="J115" s="23">
        <v>148.58000000000001</v>
      </c>
      <c r="K115" s="17">
        <f t="shared" si="1"/>
        <v>4.3437639446675591E-3</v>
      </c>
    </row>
    <row r="116" spans="1:11" x14ac:dyDescent="0.25">
      <c r="A116" s="7">
        <v>113</v>
      </c>
      <c r="B116" s="1" t="s">
        <v>219</v>
      </c>
      <c r="C116" s="1" t="s">
        <v>220</v>
      </c>
      <c r="E116" s="2">
        <v>1973</v>
      </c>
      <c r="F116" s="14">
        <v>3.6087962962962968E-2</v>
      </c>
      <c r="G116" s="8" t="s">
        <v>40</v>
      </c>
      <c r="H116" s="7">
        <v>8</v>
      </c>
      <c r="I116" s="7">
        <v>196</v>
      </c>
      <c r="J116" s="23">
        <v>148.19999999999999</v>
      </c>
      <c r="K116" s="17">
        <f t="shared" si="1"/>
        <v>4.3479473449352969E-3</v>
      </c>
    </row>
    <row r="117" spans="1:11" x14ac:dyDescent="0.25">
      <c r="A117" s="7">
        <v>114</v>
      </c>
      <c r="B117" s="1" t="s">
        <v>221</v>
      </c>
      <c r="C117" s="1" t="s">
        <v>125</v>
      </c>
      <c r="E117" s="2">
        <v>1965</v>
      </c>
      <c r="F117" s="14">
        <v>3.6122685185185181E-2</v>
      </c>
      <c r="G117" s="8" t="s">
        <v>190</v>
      </c>
      <c r="H117" s="7">
        <v>3</v>
      </c>
      <c r="I117" s="7">
        <v>169</v>
      </c>
      <c r="J117" s="23">
        <v>147.81</v>
      </c>
      <c r="K117" s="17">
        <f t="shared" si="1"/>
        <v>4.3521307452030339E-3</v>
      </c>
    </row>
    <row r="118" spans="1:11" x14ac:dyDescent="0.25">
      <c r="A118" s="7">
        <v>115</v>
      </c>
      <c r="B118" s="1" t="s">
        <v>222</v>
      </c>
      <c r="C118" s="1" t="s">
        <v>88</v>
      </c>
      <c r="E118" s="2">
        <v>1965</v>
      </c>
      <c r="F118" s="14">
        <v>3.6238425925925924E-2</v>
      </c>
      <c r="G118" s="8" t="s">
        <v>26</v>
      </c>
      <c r="H118" s="7">
        <v>16</v>
      </c>
      <c r="I118" s="7">
        <v>71</v>
      </c>
      <c r="J118" s="23">
        <v>146.52000000000001</v>
      </c>
      <c r="K118" s="17">
        <f t="shared" si="1"/>
        <v>4.3660754127621592E-3</v>
      </c>
    </row>
    <row r="119" spans="1:11" x14ac:dyDescent="0.25">
      <c r="A119" s="7">
        <v>116</v>
      </c>
      <c r="B119" s="1" t="s">
        <v>223</v>
      </c>
      <c r="C119" s="1" t="s">
        <v>224</v>
      </c>
      <c r="E119" s="2">
        <v>1960</v>
      </c>
      <c r="F119" s="14">
        <v>3.6249999999999998E-2</v>
      </c>
      <c r="G119" s="8" t="s">
        <v>10</v>
      </c>
      <c r="H119" s="7">
        <v>12</v>
      </c>
      <c r="I119" s="7">
        <v>79</v>
      </c>
      <c r="J119" s="23">
        <v>146.38999999999999</v>
      </c>
      <c r="K119" s="17">
        <f t="shared" si="1"/>
        <v>4.3674698795180718E-3</v>
      </c>
    </row>
    <row r="120" spans="1:11" x14ac:dyDescent="0.25">
      <c r="A120" s="7">
        <v>117</v>
      </c>
      <c r="B120" s="1" t="s">
        <v>225</v>
      </c>
      <c r="C120" s="1" t="s">
        <v>226</v>
      </c>
      <c r="E120" s="2">
        <v>1975</v>
      </c>
      <c r="F120" s="14">
        <v>3.6354166666666667E-2</v>
      </c>
      <c r="G120" s="8" t="s">
        <v>40</v>
      </c>
      <c r="H120" s="7">
        <v>9</v>
      </c>
      <c r="I120" s="7">
        <v>126</v>
      </c>
      <c r="J120" s="23">
        <v>145.22999999999999</v>
      </c>
      <c r="K120" s="17">
        <f t="shared" si="1"/>
        <v>4.3800200803212844E-3</v>
      </c>
    </row>
    <row r="121" spans="1:11" x14ac:dyDescent="0.25">
      <c r="A121" s="7">
        <v>118</v>
      </c>
      <c r="B121" s="1" t="s">
        <v>227</v>
      </c>
      <c r="C121" s="1" t="s">
        <v>228</v>
      </c>
      <c r="E121" s="2">
        <v>1973</v>
      </c>
      <c r="F121" s="14">
        <v>3.6377314814814814E-2</v>
      </c>
      <c r="G121" s="8" t="s">
        <v>40</v>
      </c>
      <c r="H121" s="7">
        <v>10</v>
      </c>
      <c r="I121" s="7">
        <v>15</v>
      </c>
      <c r="J121" s="23">
        <v>144.97</v>
      </c>
      <c r="K121" s="17">
        <f t="shared" si="1"/>
        <v>4.3828090138331097E-3</v>
      </c>
    </row>
    <row r="122" spans="1:11" x14ac:dyDescent="0.25">
      <c r="A122" s="7">
        <v>119</v>
      </c>
      <c r="B122" s="1" t="s">
        <v>229</v>
      </c>
      <c r="C122" s="1" t="s">
        <v>44</v>
      </c>
      <c r="E122" s="2">
        <v>1963</v>
      </c>
      <c r="F122" s="14">
        <v>3.6400462962962961E-2</v>
      </c>
      <c r="G122" s="8" t="s">
        <v>26</v>
      </c>
      <c r="H122" s="7">
        <v>17</v>
      </c>
      <c r="I122" s="7">
        <v>202</v>
      </c>
      <c r="J122" s="23">
        <v>144.72</v>
      </c>
      <c r="K122" s="17">
        <f t="shared" si="1"/>
        <v>4.3855979473449349E-3</v>
      </c>
    </row>
    <row r="123" spans="1:11" x14ac:dyDescent="0.25">
      <c r="A123" s="7">
        <v>120</v>
      </c>
      <c r="B123" s="1" t="s">
        <v>230</v>
      </c>
      <c r="C123" s="1" t="s">
        <v>231</v>
      </c>
      <c r="E123" s="2">
        <v>1961</v>
      </c>
      <c r="F123" s="14">
        <v>3.6423611111111115E-2</v>
      </c>
      <c r="G123" s="8" t="s">
        <v>86</v>
      </c>
      <c r="H123" s="7">
        <v>4</v>
      </c>
      <c r="I123" s="7">
        <v>22</v>
      </c>
      <c r="J123" s="23">
        <v>144.46</v>
      </c>
      <c r="K123" s="17">
        <f t="shared" si="1"/>
        <v>4.3883868808567601E-3</v>
      </c>
    </row>
    <row r="124" spans="1:11" x14ac:dyDescent="0.25">
      <c r="A124" s="7">
        <v>121</v>
      </c>
      <c r="B124" s="1" t="s">
        <v>232</v>
      </c>
      <c r="C124" s="1" t="s">
        <v>88</v>
      </c>
      <c r="E124" s="2">
        <v>1962</v>
      </c>
      <c r="F124" s="14">
        <v>3.6435185185185189E-2</v>
      </c>
      <c r="G124" s="8" t="s">
        <v>26</v>
      </c>
      <c r="H124" s="7">
        <v>18</v>
      </c>
      <c r="I124" s="7">
        <v>104</v>
      </c>
      <c r="J124" s="23">
        <v>144.33000000000001</v>
      </c>
      <c r="K124" s="17">
        <f t="shared" si="1"/>
        <v>4.3897813476126727E-3</v>
      </c>
    </row>
    <row r="125" spans="1:11" x14ac:dyDescent="0.25">
      <c r="A125" s="7">
        <v>122</v>
      </c>
      <c r="B125" s="1" t="s">
        <v>233</v>
      </c>
      <c r="C125" s="1" t="s">
        <v>234</v>
      </c>
      <c r="E125" s="2">
        <v>1971</v>
      </c>
      <c r="F125" s="14">
        <v>3.6446759259259262E-2</v>
      </c>
      <c r="G125" s="8" t="s">
        <v>20</v>
      </c>
      <c r="H125" s="7">
        <v>23</v>
      </c>
      <c r="I125" s="7">
        <v>180</v>
      </c>
      <c r="J125" s="23">
        <v>144.19999999999999</v>
      </c>
      <c r="K125" s="17">
        <f t="shared" si="1"/>
        <v>4.3911758143685854E-3</v>
      </c>
    </row>
    <row r="126" spans="1:11" x14ac:dyDescent="0.25">
      <c r="A126" s="7">
        <v>123</v>
      </c>
      <c r="B126" s="1" t="s">
        <v>235</v>
      </c>
      <c r="C126" s="1" t="s">
        <v>13</v>
      </c>
      <c r="E126" s="2">
        <v>1966</v>
      </c>
      <c r="F126" s="14">
        <v>3.6516203703703703E-2</v>
      </c>
      <c r="G126" s="8" t="s">
        <v>26</v>
      </c>
      <c r="H126" s="7">
        <v>19</v>
      </c>
      <c r="I126" s="7">
        <v>28</v>
      </c>
      <c r="J126" s="23">
        <v>143.43</v>
      </c>
      <c r="K126" s="17">
        <f t="shared" si="1"/>
        <v>4.3995426149040602E-3</v>
      </c>
    </row>
    <row r="127" spans="1:11" x14ac:dyDescent="0.25">
      <c r="A127" s="7">
        <v>124</v>
      </c>
      <c r="B127" s="1" t="s">
        <v>236</v>
      </c>
      <c r="C127" s="1" t="s">
        <v>69</v>
      </c>
      <c r="E127" s="2">
        <v>1979</v>
      </c>
      <c r="F127" s="14">
        <v>3.6608796296296299E-2</v>
      </c>
      <c r="G127" s="8" t="s">
        <v>91</v>
      </c>
      <c r="H127" s="7">
        <v>5</v>
      </c>
      <c r="I127" s="7">
        <v>62</v>
      </c>
      <c r="J127" s="23">
        <v>142.4</v>
      </c>
      <c r="K127" s="17">
        <f t="shared" si="1"/>
        <v>4.4106983489513611E-3</v>
      </c>
    </row>
    <row r="128" spans="1:11" x14ac:dyDescent="0.25">
      <c r="A128" s="7">
        <v>125</v>
      </c>
      <c r="B128" s="1" t="s">
        <v>237</v>
      </c>
      <c r="C128" s="1" t="s">
        <v>141</v>
      </c>
      <c r="E128" s="2">
        <v>1970</v>
      </c>
      <c r="F128" s="14">
        <v>3.667824074074074E-2</v>
      </c>
      <c r="G128" s="8" t="s">
        <v>20</v>
      </c>
      <c r="H128" s="7">
        <v>24</v>
      </c>
      <c r="I128" s="7">
        <v>56</v>
      </c>
      <c r="J128" s="23">
        <v>141.62</v>
      </c>
      <c r="K128" s="17">
        <f t="shared" si="1"/>
        <v>4.4190651494868359E-3</v>
      </c>
    </row>
    <row r="129" spans="1:11" x14ac:dyDescent="0.25">
      <c r="A129" s="7">
        <v>126</v>
      </c>
      <c r="B129" s="1" t="s">
        <v>238</v>
      </c>
      <c r="C129" s="1" t="s">
        <v>42</v>
      </c>
      <c r="E129" s="2">
        <v>1967</v>
      </c>
      <c r="F129" s="14">
        <v>3.6863425925925931E-2</v>
      </c>
      <c r="G129" s="8" t="s">
        <v>20</v>
      </c>
      <c r="H129" s="7">
        <v>25</v>
      </c>
      <c r="I129" s="7">
        <v>40</v>
      </c>
      <c r="J129" s="23">
        <v>139.56</v>
      </c>
      <c r="K129" s="17">
        <f t="shared" si="1"/>
        <v>4.4413766175814369E-3</v>
      </c>
    </row>
    <row r="130" spans="1:11" x14ac:dyDescent="0.25">
      <c r="A130" s="7">
        <v>127</v>
      </c>
      <c r="B130" s="1" t="s">
        <v>239</v>
      </c>
      <c r="C130" s="1" t="s">
        <v>240</v>
      </c>
      <c r="E130" s="2">
        <v>1977</v>
      </c>
      <c r="F130" s="14">
        <v>3.6886574074074079E-2</v>
      </c>
      <c r="G130" s="8" t="s">
        <v>91</v>
      </c>
      <c r="H130" s="7">
        <v>6</v>
      </c>
      <c r="I130" s="7">
        <v>29</v>
      </c>
      <c r="J130" s="23">
        <v>139.30000000000001</v>
      </c>
      <c r="K130" s="17">
        <f t="shared" si="1"/>
        <v>4.4441655510932621E-3</v>
      </c>
    </row>
    <row r="131" spans="1:11" x14ac:dyDescent="0.25">
      <c r="A131" s="7">
        <v>128</v>
      </c>
      <c r="B131" s="1" t="s">
        <v>241</v>
      </c>
      <c r="C131" s="1" t="s">
        <v>206</v>
      </c>
      <c r="E131" s="2">
        <v>1974</v>
      </c>
      <c r="F131" s="14">
        <v>3.6898148148148145E-2</v>
      </c>
      <c r="G131" s="8" t="s">
        <v>40</v>
      </c>
      <c r="H131" s="7">
        <v>11</v>
      </c>
      <c r="I131" s="7">
        <v>187</v>
      </c>
      <c r="J131" s="23">
        <v>139.18</v>
      </c>
      <c r="K131" s="17">
        <f t="shared" si="1"/>
        <v>4.4455600178491738E-3</v>
      </c>
    </row>
    <row r="132" spans="1:11" x14ac:dyDescent="0.25">
      <c r="A132" s="7">
        <v>129</v>
      </c>
      <c r="B132" s="1" t="s">
        <v>242</v>
      </c>
      <c r="C132" s="1" t="s">
        <v>25</v>
      </c>
      <c r="E132" s="2">
        <v>1956</v>
      </c>
      <c r="F132" s="14">
        <v>3.6932870370370366E-2</v>
      </c>
      <c r="G132" s="8" t="s">
        <v>70</v>
      </c>
      <c r="H132" s="7">
        <v>6</v>
      </c>
      <c r="I132" s="7">
        <v>131</v>
      </c>
      <c r="J132" s="23">
        <v>138.79</v>
      </c>
      <c r="K132" s="17">
        <f t="shared" si="1"/>
        <v>4.4497434181169108E-3</v>
      </c>
    </row>
    <row r="133" spans="1:11" x14ac:dyDescent="0.25">
      <c r="A133" s="7">
        <v>130</v>
      </c>
      <c r="B133" s="1" t="s">
        <v>243</v>
      </c>
      <c r="C133" s="1" t="s">
        <v>88</v>
      </c>
      <c r="E133" s="2">
        <v>1960</v>
      </c>
      <c r="F133" s="14">
        <v>3.7037037037037042E-2</v>
      </c>
      <c r="G133" s="8" t="s">
        <v>10</v>
      </c>
      <c r="H133" s="7">
        <v>13</v>
      </c>
      <c r="I133" s="7">
        <v>137</v>
      </c>
      <c r="J133" s="23">
        <v>137.63</v>
      </c>
      <c r="K133" s="17">
        <f t="shared" ref="K133:K196" si="2">F133/$E$1</f>
        <v>4.4622936189201252E-3</v>
      </c>
    </row>
    <row r="134" spans="1:11" x14ac:dyDescent="0.25">
      <c r="A134" s="7">
        <v>131</v>
      </c>
      <c r="B134" s="1" t="s">
        <v>244</v>
      </c>
      <c r="C134" s="1" t="s">
        <v>245</v>
      </c>
      <c r="E134" s="2">
        <v>1967</v>
      </c>
      <c r="F134" s="14">
        <v>3.7071759259259256E-2</v>
      </c>
      <c r="G134" s="8" t="s">
        <v>20</v>
      </c>
      <c r="H134" s="7">
        <v>26</v>
      </c>
      <c r="I134" s="7">
        <v>88</v>
      </c>
      <c r="J134" s="23">
        <v>137.24</v>
      </c>
      <c r="K134" s="17">
        <f t="shared" si="2"/>
        <v>4.4664770191878613E-3</v>
      </c>
    </row>
    <row r="135" spans="1:11" x14ac:dyDescent="0.25">
      <c r="A135" s="7">
        <v>132</v>
      </c>
      <c r="B135" s="1" t="s">
        <v>246</v>
      </c>
      <c r="C135" s="1" t="s">
        <v>247</v>
      </c>
      <c r="E135" s="2">
        <v>1972</v>
      </c>
      <c r="F135" s="14">
        <v>3.7152777777777778E-2</v>
      </c>
      <c r="G135" s="8" t="s">
        <v>40</v>
      </c>
      <c r="H135" s="7">
        <v>12</v>
      </c>
      <c r="I135" s="7">
        <v>147</v>
      </c>
      <c r="J135" s="23">
        <v>136.34</v>
      </c>
      <c r="K135" s="17">
        <f t="shared" si="2"/>
        <v>4.4762382864792496E-3</v>
      </c>
    </row>
    <row r="136" spans="1:11" x14ac:dyDescent="0.25">
      <c r="A136" s="7">
        <v>133</v>
      </c>
      <c r="B136" s="1" t="s">
        <v>248</v>
      </c>
      <c r="C136" s="1" t="s">
        <v>206</v>
      </c>
      <c r="E136" s="2">
        <v>1978</v>
      </c>
      <c r="F136" s="14">
        <v>3.72337962962963E-2</v>
      </c>
      <c r="G136" s="8" t="s">
        <v>73</v>
      </c>
      <c r="H136" s="7">
        <v>8</v>
      </c>
      <c r="I136" s="7">
        <v>188</v>
      </c>
      <c r="J136" s="23">
        <v>135.44</v>
      </c>
      <c r="K136" s="17">
        <f t="shared" si="2"/>
        <v>4.4859995537706379E-3</v>
      </c>
    </row>
    <row r="137" spans="1:11" x14ac:dyDescent="0.25">
      <c r="A137" s="7">
        <v>134</v>
      </c>
      <c r="B137" s="1" t="s">
        <v>249</v>
      </c>
      <c r="C137" s="1" t="s">
        <v>82</v>
      </c>
      <c r="E137" s="2">
        <v>1960</v>
      </c>
      <c r="F137" s="14">
        <v>3.7303240740740741E-2</v>
      </c>
      <c r="G137" s="8" t="s">
        <v>10</v>
      </c>
      <c r="H137" s="7">
        <v>14</v>
      </c>
      <c r="I137" s="7">
        <v>24</v>
      </c>
      <c r="J137" s="23">
        <v>134.66</v>
      </c>
      <c r="K137" s="17">
        <f t="shared" si="2"/>
        <v>4.4943663543061127E-3</v>
      </c>
    </row>
    <row r="138" spans="1:11" x14ac:dyDescent="0.25">
      <c r="A138" s="7">
        <v>135</v>
      </c>
      <c r="B138" s="1" t="s">
        <v>250</v>
      </c>
      <c r="C138" s="1" t="s">
        <v>251</v>
      </c>
      <c r="E138" s="2">
        <v>1976</v>
      </c>
      <c r="F138" s="14">
        <v>3.7349537037037035E-2</v>
      </c>
      <c r="G138" s="8" t="s">
        <v>83</v>
      </c>
      <c r="H138" s="7">
        <v>5</v>
      </c>
      <c r="I138" s="7">
        <v>210</v>
      </c>
      <c r="J138" s="23">
        <v>134.15</v>
      </c>
      <c r="K138" s="17">
        <f t="shared" si="2"/>
        <v>4.4999442213297632E-3</v>
      </c>
    </row>
    <row r="139" spans="1:11" x14ac:dyDescent="0.25">
      <c r="A139" s="7">
        <v>136</v>
      </c>
      <c r="B139" s="1" t="s">
        <v>252</v>
      </c>
      <c r="C139" s="1" t="s">
        <v>42</v>
      </c>
      <c r="E139" s="2">
        <v>1964</v>
      </c>
      <c r="F139" s="14">
        <v>3.740740740740741E-2</v>
      </c>
      <c r="G139" s="8" t="s">
        <v>190</v>
      </c>
      <c r="H139" s="7">
        <v>4</v>
      </c>
      <c r="I139" s="7">
        <v>41</v>
      </c>
      <c r="J139" s="23">
        <v>133.51</v>
      </c>
      <c r="K139" s="17">
        <f t="shared" si="2"/>
        <v>4.5069165551093263E-3</v>
      </c>
    </row>
    <row r="140" spans="1:11" x14ac:dyDescent="0.25">
      <c r="A140" s="7">
        <v>137</v>
      </c>
      <c r="B140" s="1" t="s">
        <v>253</v>
      </c>
      <c r="C140" s="1" t="s">
        <v>254</v>
      </c>
      <c r="E140" s="2">
        <v>1955</v>
      </c>
      <c r="F140" s="14">
        <v>3.7476851851851851E-2</v>
      </c>
      <c r="G140" s="8" t="s">
        <v>70</v>
      </c>
      <c r="H140" s="7">
        <v>7</v>
      </c>
      <c r="I140" s="7">
        <v>61</v>
      </c>
      <c r="J140" s="23">
        <v>132.72999999999999</v>
      </c>
      <c r="K140" s="17">
        <f t="shared" si="2"/>
        <v>4.5152833556448011E-3</v>
      </c>
    </row>
    <row r="141" spans="1:11" x14ac:dyDescent="0.25">
      <c r="A141" s="7">
        <v>138</v>
      </c>
      <c r="B141" s="1" t="s">
        <v>255</v>
      </c>
      <c r="C141" s="1" t="s">
        <v>224</v>
      </c>
      <c r="E141" s="2">
        <v>1970</v>
      </c>
      <c r="F141" s="14">
        <v>3.7488425925925925E-2</v>
      </c>
      <c r="G141" s="8" t="s">
        <v>11</v>
      </c>
      <c r="H141" s="7">
        <v>1</v>
      </c>
      <c r="I141" s="7">
        <v>80</v>
      </c>
      <c r="J141" s="23">
        <v>132.6</v>
      </c>
      <c r="K141" s="17">
        <f t="shared" si="2"/>
        <v>4.5166778224007137E-3</v>
      </c>
    </row>
    <row r="142" spans="1:11" x14ac:dyDescent="0.25">
      <c r="A142" s="7">
        <v>139</v>
      </c>
      <c r="B142" s="1" t="s">
        <v>256</v>
      </c>
      <c r="C142" s="1" t="s">
        <v>257</v>
      </c>
      <c r="E142" s="2">
        <v>1969</v>
      </c>
      <c r="F142" s="14">
        <v>3.7569444444444447E-2</v>
      </c>
      <c r="G142" s="8" t="s">
        <v>20</v>
      </c>
      <c r="H142" s="7">
        <v>27</v>
      </c>
      <c r="I142" s="7">
        <v>163</v>
      </c>
      <c r="J142" s="23">
        <v>131.69999999999999</v>
      </c>
      <c r="K142" s="17">
        <f t="shared" si="2"/>
        <v>4.526439089692102E-3</v>
      </c>
    </row>
    <row r="143" spans="1:11" x14ac:dyDescent="0.25">
      <c r="A143" s="7">
        <v>140</v>
      </c>
      <c r="B143" s="1" t="s">
        <v>258</v>
      </c>
      <c r="C143" s="1" t="s">
        <v>259</v>
      </c>
      <c r="E143" s="2">
        <v>1949</v>
      </c>
      <c r="F143" s="14">
        <v>3.7592592592592594E-2</v>
      </c>
      <c r="G143" s="8" t="s">
        <v>260</v>
      </c>
      <c r="H143" s="7">
        <v>1</v>
      </c>
      <c r="I143" s="7">
        <v>2</v>
      </c>
      <c r="J143" s="23">
        <v>131.44</v>
      </c>
      <c r="K143" s="17">
        <f t="shared" si="2"/>
        <v>4.5292280232039264E-3</v>
      </c>
    </row>
    <row r="144" spans="1:11" x14ac:dyDescent="0.25">
      <c r="A144" s="7">
        <v>141</v>
      </c>
      <c r="B144" s="1" t="s">
        <v>261</v>
      </c>
      <c r="C144" s="1" t="s">
        <v>262</v>
      </c>
      <c r="E144" s="2">
        <v>1963</v>
      </c>
      <c r="F144" s="14">
        <v>3.7615740740740741E-2</v>
      </c>
      <c r="G144" s="8" t="s">
        <v>26</v>
      </c>
      <c r="H144" s="7">
        <v>20</v>
      </c>
      <c r="I144" s="7">
        <v>149</v>
      </c>
      <c r="J144" s="23">
        <v>131.19</v>
      </c>
      <c r="K144" s="17">
        <f t="shared" si="2"/>
        <v>4.5320169567157516E-3</v>
      </c>
    </row>
    <row r="145" spans="1:11" x14ac:dyDescent="0.25">
      <c r="A145" s="7">
        <v>142</v>
      </c>
      <c r="B145" s="1" t="s">
        <v>263</v>
      </c>
      <c r="C145" s="1" t="s">
        <v>264</v>
      </c>
      <c r="E145" s="2">
        <v>1982</v>
      </c>
      <c r="F145" s="14">
        <v>3.7789351851851852E-2</v>
      </c>
      <c r="G145" s="8" t="s">
        <v>23</v>
      </c>
      <c r="H145" s="7">
        <v>13</v>
      </c>
      <c r="I145" s="7">
        <v>107</v>
      </c>
      <c r="J145" s="23">
        <v>129.25</v>
      </c>
      <c r="K145" s="17">
        <f t="shared" si="2"/>
        <v>4.5529339580544399E-3</v>
      </c>
    </row>
    <row r="146" spans="1:11" x14ac:dyDescent="0.25">
      <c r="A146" s="7">
        <v>143</v>
      </c>
      <c r="B146" s="1" t="s">
        <v>265</v>
      </c>
      <c r="C146" s="1" t="s">
        <v>266</v>
      </c>
      <c r="E146" s="2">
        <v>1953</v>
      </c>
      <c r="F146" s="14">
        <v>3.7905092592592594E-2</v>
      </c>
      <c r="G146" s="8" t="s">
        <v>70</v>
      </c>
      <c r="H146" s="7">
        <v>8</v>
      </c>
      <c r="I146" s="7">
        <v>136</v>
      </c>
      <c r="J146" s="23">
        <v>127.96</v>
      </c>
      <c r="K146" s="17">
        <f t="shared" si="2"/>
        <v>4.5668786256135652E-3</v>
      </c>
    </row>
    <row r="147" spans="1:11" x14ac:dyDescent="0.25">
      <c r="A147" s="7">
        <v>144</v>
      </c>
      <c r="B147" s="1" t="s">
        <v>267</v>
      </c>
      <c r="C147" s="1" t="s">
        <v>88</v>
      </c>
      <c r="E147" s="2">
        <v>1962</v>
      </c>
      <c r="F147" s="14">
        <v>3.7951388888888889E-2</v>
      </c>
      <c r="G147" s="8" t="s">
        <v>26</v>
      </c>
      <c r="H147" s="7">
        <v>21</v>
      </c>
      <c r="I147" s="7">
        <v>221</v>
      </c>
      <c r="J147" s="23">
        <v>127.45</v>
      </c>
      <c r="K147" s="17">
        <f t="shared" si="2"/>
        <v>4.5724564926372148E-3</v>
      </c>
    </row>
    <row r="148" spans="1:11" x14ac:dyDescent="0.25">
      <c r="A148" s="7">
        <v>145</v>
      </c>
      <c r="B148" s="1" t="s">
        <v>268</v>
      </c>
      <c r="C148" s="1" t="s">
        <v>228</v>
      </c>
      <c r="E148" s="2">
        <v>1976</v>
      </c>
      <c r="F148" s="14">
        <v>3.7962962962962962E-2</v>
      </c>
      <c r="G148" s="8" t="s">
        <v>83</v>
      </c>
      <c r="H148" s="7">
        <v>6</v>
      </c>
      <c r="I148" s="7">
        <v>14</v>
      </c>
      <c r="J148" s="23">
        <v>127.32</v>
      </c>
      <c r="K148" s="17">
        <f t="shared" si="2"/>
        <v>4.5738509593931274E-3</v>
      </c>
    </row>
    <row r="149" spans="1:11" x14ac:dyDescent="0.25">
      <c r="A149" s="7">
        <v>146</v>
      </c>
      <c r="B149" s="1" t="s">
        <v>269</v>
      </c>
      <c r="C149" s="1" t="s">
        <v>88</v>
      </c>
      <c r="E149" s="2">
        <v>1966</v>
      </c>
      <c r="F149" s="14">
        <v>3.8090277777777778E-2</v>
      </c>
      <c r="G149" s="8" t="s">
        <v>26</v>
      </c>
      <c r="H149" s="7">
        <v>22</v>
      </c>
      <c r="I149" s="7">
        <v>55</v>
      </c>
      <c r="J149" s="23">
        <v>125.9</v>
      </c>
      <c r="K149" s="17">
        <f t="shared" si="2"/>
        <v>4.5891900937081653E-3</v>
      </c>
    </row>
    <row r="150" spans="1:11" x14ac:dyDescent="0.25">
      <c r="A150" s="7">
        <v>147</v>
      </c>
      <c r="B150" s="1" t="s">
        <v>270</v>
      </c>
      <c r="C150" s="1" t="s">
        <v>36</v>
      </c>
      <c r="E150" s="2">
        <v>1965</v>
      </c>
      <c r="F150" s="14">
        <v>3.8287037037037036E-2</v>
      </c>
      <c r="G150" s="8" t="s">
        <v>190</v>
      </c>
      <c r="H150" s="7">
        <v>5</v>
      </c>
      <c r="I150" s="7">
        <v>26</v>
      </c>
      <c r="J150" s="23">
        <v>123.71</v>
      </c>
      <c r="K150" s="17">
        <f t="shared" si="2"/>
        <v>4.6128960285586789E-3</v>
      </c>
    </row>
    <row r="151" spans="1:11" x14ac:dyDescent="0.25">
      <c r="A151" s="7">
        <v>148</v>
      </c>
      <c r="B151" s="1" t="s">
        <v>271</v>
      </c>
      <c r="C151" s="1" t="s">
        <v>173</v>
      </c>
      <c r="E151" s="2">
        <v>1963</v>
      </c>
      <c r="F151" s="14">
        <v>3.8402777777777779E-2</v>
      </c>
      <c r="G151" s="8" t="s">
        <v>26</v>
      </c>
      <c r="H151" s="7">
        <v>23</v>
      </c>
      <c r="I151" s="7">
        <v>199</v>
      </c>
      <c r="J151" s="23">
        <v>122.42</v>
      </c>
      <c r="K151" s="17">
        <f t="shared" si="2"/>
        <v>4.6268406961178041E-3</v>
      </c>
    </row>
    <row r="152" spans="1:11" x14ac:dyDescent="0.25">
      <c r="A152" s="7">
        <v>149</v>
      </c>
      <c r="B152" s="1" t="s">
        <v>272</v>
      </c>
      <c r="C152" s="1" t="s">
        <v>188</v>
      </c>
      <c r="E152" s="2">
        <v>1991</v>
      </c>
      <c r="F152" s="14">
        <v>3.8414351851851852E-2</v>
      </c>
      <c r="G152" s="8" t="s">
        <v>18</v>
      </c>
      <c r="H152" s="7">
        <v>12</v>
      </c>
      <c r="I152" s="7">
        <v>59</v>
      </c>
      <c r="J152" s="23">
        <v>122.29</v>
      </c>
      <c r="K152" s="17">
        <f t="shared" si="2"/>
        <v>4.6282351628737168E-3</v>
      </c>
    </row>
    <row r="153" spans="1:11" x14ac:dyDescent="0.25">
      <c r="A153" s="7">
        <v>150</v>
      </c>
      <c r="B153" s="1" t="s">
        <v>273</v>
      </c>
      <c r="C153" s="1" t="s">
        <v>50</v>
      </c>
      <c r="E153" s="2">
        <v>1946</v>
      </c>
      <c r="F153" s="14">
        <v>3.8483796296296294E-2</v>
      </c>
      <c r="G153" s="8" t="s">
        <v>182</v>
      </c>
      <c r="H153" s="7">
        <v>3</v>
      </c>
      <c r="I153" s="7">
        <v>175</v>
      </c>
      <c r="J153" s="23">
        <v>121.52</v>
      </c>
      <c r="K153" s="17">
        <f t="shared" si="2"/>
        <v>4.6366019634091916E-3</v>
      </c>
    </row>
    <row r="154" spans="1:11" x14ac:dyDescent="0.25">
      <c r="A154" s="7">
        <v>151</v>
      </c>
      <c r="B154" s="1" t="s">
        <v>274</v>
      </c>
      <c r="C154" s="1" t="s">
        <v>275</v>
      </c>
      <c r="E154" s="2">
        <v>1964</v>
      </c>
      <c r="F154" s="14">
        <v>3.8576388888888889E-2</v>
      </c>
      <c r="G154" s="8" t="s">
        <v>26</v>
      </c>
      <c r="H154" s="7">
        <v>24</v>
      </c>
      <c r="I154" s="7">
        <v>101</v>
      </c>
      <c r="J154" s="23">
        <v>120.49</v>
      </c>
      <c r="K154" s="17">
        <f t="shared" si="2"/>
        <v>4.6477576974564925E-3</v>
      </c>
    </row>
    <row r="155" spans="1:11" x14ac:dyDescent="0.25">
      <c r="A155" s="7">
        <v>152</v>
      </c>
      <c r="B155" s="1" t="s">
        <v>276</v>
      </c>
      <c r="C155" s="1" t="s">
        <v>134</v>
      </c>
      <c r="E155" s="2">
        <v>1975</v>
      </c>
      <c r="F155" s="14">
        <v>3.8657407407407404E-2</v>
      </c>
      <c r="G155" s="8" t="s">
        <v>40</v>
      </c>
      <c r="H155" s="7">
        <v>13</v>
      </c>
      <c r="I155" s="7">
        <v>91</v>
      </c>
      <c r="J155" s="23">
        <v>119.59</v>
      </c>
      <c r="K155" s="17">
        <f t="shared" si="2"/>
        <v>4.6575189647478799E-3</v>
      </c>
    </row>
    <row r="156" spans="1:11" x14ac:dyDescent="0.25">
      <c r="A156" s="7">
        <v>153</v>
      </c>
      <c r="B156" s="1" t="s">
        <v>277</v>
      </c>
      <c r="C156" s="1" t="s">
        <v>88</v>
      </c>
      <c r="E156" s="2">
        <v>1989</v>
      </c>
      <c r="F156" s="14">
        <v>3.8692129629629632E-2</v>
      </c>
      <c r="G156" s="8" t="s">
        <v>116</v>
      </c>
      <c r="H156" s="7">
        <v>4</v>
      </c>
      <c r="I156" s="7">
        <v>30</v>
      </c>
      <c r="J156" s="23">
        <v>119.2</v>
      </c>
      <c r="K156" s="17">
        <f t="shared" si="2"/>
        <v>4.6617023650156178E-3</v>
      </c>
    </row>
    <row r="157" spans="1:11" x14ac:dyDescent="0.25">
      <c r="A157" s="7">
        <v>154</v>
      </c>
      <c r="B157" s="1" t="s">
        <v>278</v>
      </c>
      <c r="C157" s="1" t="s">
        <v>77</v>
      </c>
      <c r="E157" s="2">
        <v>1962</v>
      </c>
      <c r="F157" s="14">
        <v>3.8773148148148147E-2</v>
      </c>
      <c r="G157" s="8" t="s">
        <v>190</v>
      </c>
      <c r="H157" s="7">
        <v>6</v>
      </c>
      <c r="I157" s="7">
        <v>146</v>
      </c>
      <c r="J157" s="23">
        <v>118.3</v>
      </c>
      <c r="K157" s="17">
        <f t="shared" si="2"/>
        <v>4.6714636323070052E-3</v>
      </c>
    </row>
    <row r="158" spans="1:11" x14ac:dyDescent="0.25">
      <c r="A158" s="7">
        <v>155</v>
      </c>
      <c r="B158" s="1" t="s">
        <v>279</v>
      </c>
      <c r="C158" s="1" t="s">
        <v>143</v>
      </c>
      <c r="E158" s="2">
        <v>2004</v>
      </c>
      <c r="F158" s="14">
        <v>3.8796296296296294E-2</v>
      </c>
      <c r="G158" s="8" t="s">
        <v>135</v>
      </c>
      <c r="H158" s="7">
        <v>3</v>
      </c>
      <c r="I158" s="7">
        <v>89</v>
      </c>
      <c r="J158" s="23">
        <v>118.04</v>
      </c>
      <c r="K158" s="17">
        <f t="shared" si="2"/>
        <v>4.6742525658188304E-3</v>
      </c>
    </row>
    <row r="159" spans="1:11" x14ac:dyDescent="0.25">
      <c r="A159" s="7">
        <v>156</v>
      </c>
      <c r="B159" s="1" t="s">
        <v>280</v>
      </c>
      <c r="C159" s="1" t="s">
        <v>234</v>
      </c>
      <c r="E159" s="2">
        <v>1970</v>
      </c>
      <c r="F159" s="14">
        <v>3.8807870370370375E-2</v>
      </c>
      <c r="G159" s="8" t="s">
        <v>20</v>
      </c>
      <c r="H159" s="7">
        <v>28</v>
      </c>
      <c r="I159" s="7">
        <v>135</v>
      </c>
      <c r="J159" s="23">
        <v>117.91</v>
      </c>
      <c r="K159" s="17">
        <f t="shared" si="2"/>
        <v>4.6756470325747439E-3</v>
      </c>
    </row>
    <row r="160" spans="1:11" x14ac:dyDescent="0.25">
      <c r="A160" s="7">
        <v>157</v>
      </c>
      <c r="B160" s="1" t="s">
        <v>281</v>
      </c>
      <c r="C160" s="1" t="s">
        <v>42</v>
      </c>
      <c r="E160" s="2">
        <v>1974</v>
      </c>
      <c r="F160" s="14">
        <v>3.8819444444444441E-2</v>
      </c>
      <c r="G160" s="8" t="s">
        <v>40</v>
      </c>
      <c r="H160" s="7">
        <v>14</v>
      </c>
      <c r="I160" s="7">
        <v>211</v>
      </c>
      <c r="J160" s="23">
        <v>117.78</v>
      </c>
      <c r="K160" s="17">
        <f t="shared" si="2"/>
        <v>4.6770414993306548E-3</v>
      </c>
    </row>
    <row r="161" spans="1:11" x14ac:dyDescent="0.25">
      <c r="A161" s="7">
        <v>158</v>
      </c>
      <c r="B161" s="1" t="s">
        <v>282</v>
      </c>
      <c r="C161" s="1" t="s">
        <v>125</v>
      </c>
      <c r="E161" s="2">
        <v>1956</v>
      </c>
      <c r="F161" s="14">
        <v>3.8935185185185191E-2</v>
      </c>
      <c r="G161" s="8" t="s">
        <v>283</v>
      </c>
      <c r="H161" s="7">
        <v>1</v>
      </c>
      <c r="I161" s="7">
        <v>168</v>
      </c>
      <c r="J161" s="23">
        <v>116.49</v>
      </c>
      <c r="K161" s="17">
        <f t="shared" si="2"/>
        <v>4.6909861668897818E-3</v>
      </c>
    </row>
    <row r="162" spans="1:11" x14ac:dyDescent="0.25">
      <c r="A162" s="7">
        <v>159</v>
      </c>
      <c r="B162" s="1" t="s">
        <v>284</v>
      </c>
      <c r="C162" s="1" t="s">
        <v>285</v>
      </c>
      <c r="E162" s="2">
        <v>1962</v>
      </c>
      <c r="F162" s="14">
        <v>3.9050925925925926E-2</v>
      </c>
      <c r="G162" s="8" t="s">
        <v>26</v>
      </c>
      <c r="H162" s="7">
        <v>25</v>
      </c>
      <c r="I162" s="7">
        <v>153</v>
      </c>
      <c r="J162" s="23">
        <v>115.21</v>
      </c>
      <c r="K162" s="17">
        <f t="shared" si="2"/>
        <v>4.7049308344489062E-3</v>
      </c>
    </row>
    <row r="163" spans="1:11" x14ac:dyDescent="0.25">
      <c r="A163" s="7">
        <v>160</v>
      </c>
      <c r="B163" s="1" t="s">
        <v>286</v>
      </c>
      <c r="C163" s="1" t="s">
        <v>36</v>
      </c>
      <c r="E163" s="2">
        <v>1993</v>
      </c>
      <c r="F163" s="14">
        <v>3.9444444444444442E-2</v>
      </c>
      <c r="G163" s="8" t="s">
        <v>18</v>
      </c>
      <c r="H163" s="7">
        <v>13</v>
      </c>
      <c r="I163" s="7">
        <v>217</v>
      </c>
      <c r="J163" s="23">
        <v>110.82</v>
      </c>
      <c r="K163" s="17">
        <f t="shared" si="2"/>
        <v>4.7523427041499325E-3</v>
      </c>
    </row>
    <row r="164" spans="1:11" x14ac:dyDescent="0.25">
      <c r="A164" s="7">
        <v>161</v>
      </c>
      <c r="B164" s="1" t="s">
        <v>287</v>
      </c>
      <c r="C164" s="1" t="s">
        <v>288</v>
      </c>
      <c r="E164" s="2">
        <v>1979</v>
      </c>
      <c r="F164" s="14">
        <v>3.9525462962962964E-2</v>
      </c>
      <c r="G164" s="8" t="s">
        <v>73</v>
      </c>
      <c r="H164" s="7">
        <v>9</v>
      </c>
      <c r="I164" s="7">
        <v>145</v>
      </c>
      <c r="J164" s="23">
        <v>109.92</v>
      </c>
      <c r="K164" s="17">
        <f t="shared" si="2"/>
        <v>4.7621039714413208E-3</v>
      </c>
    </row>
    <row r="165" spans="1:11" x14ac:dyDescent="0.25">
      <c r="A165" s="7">
        <v>162</v>
      </c>
      <c r="B165" s="1" t="s">
        <v>289</v>
      </c>
      <c r="C165" s="1" t="s">
        <v>25</v>
      </c>
      <c r="E165" s="2">
        <v>1974</v>
      </c>
      <c r="F165" s="14">
        <v>3.9548611111111111E-2</v>
      </c>
      <c r="G165" s="8" t="s">
        <v>40</v>
      </c>
      <c r="H165" s="7">
        <v>15</v>
      </c>
      <c r="I165" s="7">
        <v>195</v>
      </c>
      <c r="J165" s="23">
        <v>109.66</v>
      </c>
      <c r="K165" s="17">
        <f t="shared" si="2"/>
        <v>4.7648929049531451E-3</v>
      </c>
    </row>
    <row r="166" spans="1:11" x14ac:dyDescent="0.25">
      <c r="A166" s="7">
        <v>163</v>
      </c>
      <c r="B166" s="1" t="s">
        <v>290</v>
      </c>
      <c r="C166" s="1" t="s">
        <v>88</v>
      </c>
      <c r="E166" s="2">
        <v>1983</v>
      </c>
      <c r="F166" s="14">
        <v>3.9571759259259258E-2</v>
      </c>
      <c r="G166" s="8" t="s">
        <v>23</v>
      </c>
      <c r="H166" s="7">
        <v>14</v>
      </c>
      <c r="I166" s="7">
        <v>194</v>
      </c>
      <c r="J166" s="23">
        <v>109.41</v>
      </c>
      <c r="K166" s="17">
        <f t="shared" si="2"/>
        <v>4.7676818384649704E-3</v>
      </c>
    </row>
    <row r="167" spans="1:11" x14ac:dyDescent="0.25">
      <c r="A167" s="7">
        <v>164</v>
      </c>
      <c r="B167" s="1" t="s">
        <v>291</v>
      </c>
      <c r="C167" s="1" t="s">
        <v>292</v>
      </c>
      <c r="E167" s="2">
        <v>1955</v>
      </c>
      <c r="F167" s="14">
        <v>3.9733796296296302E-2</v>
      </c>
      <c r="G167" s="8" t="s">
        <v>70</v>
      </c>
      <c r="H167" s="7">
        <v>9</v>
      </c>
      <c r="I167" s="7">
        <v>178</v>
      </c>
      <c r="J167" s="23">
        <v>107.6</v>
      </c>
      <c r="K167" s="17">
        <f t="shared" si="2"/>
        <v>4.787204373047747E-3</v>
      </c>
    </row>
    <row r="168" spans="1:11" x14ac:dyDescent="0.25">
      <c r="A168" s="7">
        <v>165</v>
      </c>
      <c r="B168" s="1" t="s">
        <v>293</v>
      </c>
      <c r="C168" s="1" t="s">
        <v>294</v>
      </c>
      <c r="E168" s="2">
        <v>1952</v>
      </c>
      <c r="F168" s="14">
        <v>3.9768518518518516E-2</v>
      </c>
      <c r="G168" s="8" t="s">
        <v>70</v>
      </c>
      <c r="H168" s="7">
        <v>10</v>
      </c>
      <c r="I168" s="7">
        <v>138</v>
      </c>
      <c r="J168" s="23">
        <v>107.22</v>
      </c>
      <c r="K168" s="17">
        <f t="shared" si="2"/>
        <v>4.7913877733154831E-3</v>
      </c>
    </row>
    <row r="169" spans="1:11" x14ac:dyDescent="0.25">
      <c r="A169" s="7">
        <v>166</v>
      </c>
      <c r="B169" s="1" t="s">
        <v>295</v>
      </c>
      <c r="C169" s="1" t="s">
        <v>36</v>
      </c>
      <c r="E169" s="2">
        <v>1983</v>
      </c>
      <c r="F169" s="14">
        <v>3.9803240740740743E-2</v>
      </c>
      <c r="G169" s="8" t="s">
        <v>296</v>
      </c>
      <c r="H169" s="7">
        <v>1</v>
      </c>
      <c r="I169" s="7">
        <v>161</v>
      </c>
      <c r="J169" s="23">
        <v>106.83</v>
      </c>
      <c r="K169" s="17">
        <f t="shared" si="2"/>
        <v>4.7955711735832218E-3</v>
      </c>
    </row>
    <row r="170" spans="1:11" x14ac:dyDescent="0.25">
      <c r="A170" s="7">
        <v>167</v>
      </c>
      <c r="B170" s="1" t="s">
        <v>297</v>
      </c>
      <c r="C170" s="1" t="s">
        <v>298</v>
      </c>
      <c r="E170" s="2">
        <v>1974</v>
      </c>
      <c r="F170" s="14">
        <v>3.9907407407407412E-2</v>
      </c>
      <c r="G170" s="8" t="s">
        <v>83</v>
      </c>
      <c r="H170" s="7">
        <v>7</v>
      </c>
      <c r="I170" s="7">
        <v>184</v>
      </c>
      <c r="J170" s="23">
        <v>105.67</v>
      </c>
      <c r="K170" s="17">
        <f t="shared" si="2"/>
        <v>4.8081213743864345E-3</v>
      </c>
    </row>
    <row r="171" spans="1:11" x14ac:dyDescent="0.25">
      <c r="A171" s="7">
        <v>168</v>
      </c>
      <c r="B171" s="1" t="s">
        <v>299</v>
      </c>
      <c r="C171" s="1" t="s">
        <v>300</v>
      </c>
      <c r="E171" s="2">
        <v>1988</v>
      </c>
      <c r="F171" s="14">
        <v>3.9988425925925927E-2</v>
      </c>
      <c r="G171" s="8" t="s">
        <v>18</v>
      </c>
      <c r="H171" s="7">
        <v>14</v>
      </c>
      <c r="I171" s="7">
        <v>27</v>
      </c>
      <c r="J171" s="23">
        <v>104.77</v>
      </c>
      <c r="K171" s="17">
        <f t="shared" si="2"/>
        <v>4.8178826416778219E-3</v>
      </c>
    </row>
    <row r="172" spans="1:11" x14ac:dyDescent="0.25">
      <c r="A172" s="7">
        <v>169</v>
      </c>
      <c r="B172" s="1" t="s">
        <v>301</v>
      </c>
      <c r="C172" s="1" t="s">
        <v>302</v>
      </c>
      <c r="E172" s="2">
        <v>1965</v>
      </c>
      <c r="F172" s="14">
        <v>4.0173611111111111E-2</v>
      </c>
      <c r="G172" s="8" t="s">
        <v>26</v>
      </c>
      <c r="H172" s="7">
        <v>26</v>
      </c>
      <c r="I172" s="7">
        <v>44</v>
      </c>
      <c r="J172" s="23">
        <v>102.71</v>
      </c>
      <c r="K172" s="17">
        <f t="shared" si="2"/>
        <v>4.8401941097724228E-3</v>
      </c>
    </row>
    <row r="173" spans="1:11" x14ac:dyDescent="0.25">
      <c r="A173" s="7">
        <v>170</v>
      </c>
      <c r="B173" s="1" t="s">
        <v>303</v>
      </c>
      <c r="C173" s="1" t="s">
        <v>88</v>
      </c>
      <c r="E173" s="2">
        <v>1986</v>
      </c>
      <c r="F173" s="14">
        <v>4.0300925925925928E-2</v>
      </c>
      <c r="G173" s="8" t="s">
        <v>23</v>
      </c>
      <c r="H173" s="7">
        <v>15</v>
      </c>
      <c r="I173" s="7">
        <v>231</v>
      </c>
      <c r="J173" s="23">
        <v>101.29</v>
      </c>
      <c r="K173" s="17">
        <f t="shared" si="2"/>
        <v>4.8555332440874607E-3</v>
      </c>
    </row>
    <row r="174" spans="1:11" x14ac:dyDescent="0.25">
      <c r="A174" s="7">
        <v>171</v>
      </c>
      <c r="B174" s="1" t="s">
        <v>304</v>
      </c>
      <c r="C174" s="1" t="s">
        <v>13</v>
      </c>
      <c r="E174" s="2">
        <v>1975</v>
      </c>
      <c r="F174" s="14">
        <v>4.0370370370370369E-2</v>
      </c>
      <c r="G174" s="8" t="s">
        <v>40</v>
      </c>
      <c r="H174" s="7">
        <v>16</v>
      </c>
      <c r="I174" s="7">
        <v>150</v>
      </c>
      <c r="J174" s="23">
        <v>100.52</v>
      </c>
      <c r="K174" s="17">
        <f t="shared" si="2"/>
        <v>4.8639000446229355E-3</v>
      </c>
    </row>
    <row r="175" spans="1:11" x14ac:dyDescent="0.25">
      <c r="A175" s="7">
        <v>172</v>
      </c>
      <c r="B175" s="1" t="s">
        <v>305</v>
      </c>
      <c r="C175" s="1" t="s">
        <v>88</v>
      </c>
      <c r="E175" s="2">
        <v>1966</v>
      </c>
      <c r="F175" s="14">
        <v>4.0682870370370376E-2</v>
      </c>
      <c r="G175" s="8" t="s">
        <v>26</v>
      </c>
      <c r="H175" s="7">
        <v>27</v>
      </c>
      <c r="I175" s="7">
        <v>17</v>
      </c>
      <c r="J175" s="23">
        <v>97.04</v>
      </c>
      <c r="K175" s="17">
        <f t="shared" si="2"/>
        <v>4.9015506470325753E-3</v>
      </c>
    </row>
    <row r="176" spans="1:11" x14ac:dyDescent="0.25">
      <c r="A176" s="7">
        <v>173</v>
      </c>
      <c r="B176" s="1" t="s">
        <v>306</v>
      </c>
      <c r="C176" s="1" t="s">
        <v>307</v>
      </c>
      <c r="E176" s="2">
        <v>1980</v>
      </c>
      <c r="F176" s="14">
        <v>4.0706018518518523E-2</v>
      </c>
      <c r="G176" s="8" t="s">
        <v>73</v>
      </c>
      <c r="H176" s="7">
        <v>10</v>
      </c>
      <c r="I176" s="7">
        <v>215</v>
      </c>
      <c r="J176" s="23">
        <v>96.78</v>
      </c>
      <c r="K176" s="17">
        <f t="shared" si="2"/>
        <v>4.9043395805443996E-3</v>
      </c>
    </row>
    <row r="177" spans="1:11" x14ac:dyDescent="0.25">
      <c r="A177" s="7">
        <v>174</v>
      </c>
      <c r="B177" s="1" t="s">
        <v>308</v>
      </c>
      <c r="C177" s="1" t="s">
        <v>125</v>
      </c>
      <c r="E177" s="2">
        <v>1966</v>
      </c>
      <c r="F177" s="14">
        <v>4.0740740740740737E-2</v>
      </c>
      <c r="G177" s="8" t="s">
        <v>190</v>
      </c>
      <c r="H177" s="7">
        <v>7</v>
      </c>
      <c r="I177" s="7">
        <v>125</v>
      </c>
      <c r="J177" s="23">
        <v>96.39</v>
      </c>
      <c r="K177" s="17">
        <f t="shared" si="2"/>
        <v>4.9085229808121366E-3</v>
      </c>
    </row>
    <row r="178" spans="1:11" x14ac:dyDescent="0.25">
      <c r="A178" s="7">
        <v>175</v>
      </c>
      <c r="B178" s="1" t="s">
        <v>309</v>
      </c>
      <c r="C178" s="1" t="s">
        <v>310</v>
      </c>
      <c r="E178" s="2">
        <v>2004</v>
      </c>
      <c r="F178" s="14">
        <v>4.1041666666666664E-2</v>
      </c>
      <c r="G178" s="8" t="s">
        <v>311</v>
      </c>
      <c r="H178" s="7">
        <v>1</v>
      </c>
      <c r="I178" s="7">
        <v>222</v>
      </c>
      <c r="J178" s="23">
        <v>93.04</v>
      </c>
      <c r="K178" s="17">
        <f t="shared" si="2"/>
        <v>4.9447791164658628E-3</v>
      </c>
    </row>
    <row r="179" spans="1:11" x14ac:dyDescent="0.25">
      <c r="A179" s="7">
        <v>176</v>
      </c>
      <c r="B179" s="1" t="s">
        <v>312</v>
      </c>
      <c r="C179" s="1" t="s">
        <v>310</v>
      </c>
      <c r="E179" s="2">
        <v>1983</v>
      </c>
      <c r="F179" s="14">
        <v>4.1053240740740744E-2</v>
      </c>
      <c r="G179" s="8" t="s">
        <v>296</v>
      </c>
      <c r="H179" s="7">
        <v>2</v>
      </c>
      <c r="I179" s="7">
        <v>223</v>
      </c>
      <c r="J179" s="23">
        <v>92.91</v>
      </c>
      <c r="K179" s="17">
        <f t="shared" si="2"/>
        <v>4.9461735832217763E-3</v>
      </c>
    </row>
    <row r="180" spans="1:11" x14ac:dyDescent="0.25">
      <c r="A180" s="7">
        <v>177</v>
      </c>
      <c r="B180" s="1" t="s">
        <v>313</v>
      </c>
      <c r="C180" s="1" t="s">
        <v>314</v>
      </c>
      <c r="E180" s="2">
        <v>1967</v>
      </c>
      <c r="F180" s="14">
        <v>4.1111111111111112E-2</v>
      </c>
      <c r="G180" s="8" t="s">
        <v>20</v>
      </c>
      <c r="H180" s="7">
        <v>29</v>
      </c>
      <c r="I180" s="7">
        <v>12</v>
      </c>
      <c r="J180" s="23">
        <v>92.27</v>
      </c>
      <c r="K180" s="17">
        <f t="shared" si="2"/>
        <v>4.9531459170013385E-3</v>
      </c>
    </row>
    <row r="181" spans="1:11" x14ac:dyDescent="0.25">
      <c r="A181" s="7">
        <v>178</v>
      </c>
      <c r="B181" s="1" t="s">
        <v>315</v>
      </c>
      <c r="C181" s="1" t="s">
        <v>39</v>
      </c>
      <c r="E181" s="2">
        <v>1962</v>
      </c>
      <c r="F181" s="14">
        <v>4.1203703703703708E-2</v>
      </c>
      <c r="G181" s="8" t="s">
        <v>26</v>
      </c>
      <c r="H181" s="7">
        <v>28</v>
      </c>
      <c r="I181" s="7">
        <v>74</v>
      </c>
      <c r="J181" s="23">
        <v>91.24</v>
      </c>
      <c r="K181" s="17">
        <f t="shared" si="2"/>
        <v>4.9643016510486394E-3</v>
      </c>
    </row>
    <row r="182" spans="1:11" x14ac:dyDescent="0.25">
      <c r="A182" s="7">
        <v>179</v>
      </c>
      <c r="B182" s="1" t="s">
        <v>316</v>
      </c>
      <c r="C182" s="1" t="s">
        <v>88</v>
      </c>
      <c r="E182" s="2">
        <v>1990</v>
      </c>
      <c r="F182" s="14">
        <v>4.1261574074074069E-2</v>
      </c>
      <c r="G182" s="8" t="s">
        <v>18</v>
      </c>
      <c r="H182" s="7">
        <v>15</v>
      </c>
      <c r="I182" s="7">
        <v>64</v>
      </c>
      <c r="J182" s="23">
        <v>90.59</v>
      </c>
      <c r="K182" s="17">
        <f t="shared" si="2"/>
        <v>4.9712739848282008E-3</v>
      </c>
    </row>
    <row r="183" spans="1:11" x14ac:dyDescent="0.25">
      <c r="A183" s="7">
        <v>180</v>
      </c>
      <c r="B183" s="1" t="s">
        <v>317</v>
      </c>
      <c r="C183" s="1" t="s">
        <v>318</v>
      </c>
      <c r="E183" s="2">
        <v>1968</v>
      </c>
      <c r="F183" s="14">
        <v>4.130787037037037E-2</v>
      </c>
      <c r="G183" s="8" t="s">
        <v>20</v>
      </c>
      <c r="H183" s="7">
        <v>30</v>
      </c>
      <c r="I183" s="7">
        <v>52</v>
      </c>
      <c r="J183" s="23">
        <v>90.08</v>
      </c>
      <c r="K183" s="17">
        <f t="shared" si="2"/>
        <v>4.9768518518518512E-3</v>
      </c>
    </row>
    <row r="184" spans="1:11" x14ac:dyDescent="0.25">
      <c r="A184" s="7">
        <v>181</v>
      </c>
      <c r="B184" s="1" t="s">
        <v>319</v>
      </c>
      <c r="C184" s="1" t="s">
        <v>106</v>
      </c>
      <c r="E184" s="2">
        <v>1964</v>
      </c>
      <c r="F184" s="14">
        <v>4.1458333333333333E-2</v>
      </c>
      <c r="G184" s="8" t="s">
        <v>26</v>
      </c>
      <c r="H184" s="7">
        <v>29</v>
      </c>
      <c r="I184" s="7">
        <v>116</v>
      </c>
      <c r="J184" s="23">
        <v>88.4</v>
      </c>
      <c r="K184" s="17">
        <f t="shared" si="2"/>
        <v>4.9949799196787143E-3</v>
      </c>
    </row>
    <row r="185" spans="1:11" x14ac:dyDescent="0.25">
      <c r="A185" s="7">
        <v>182</v>
      </c>
      <c r="B185" s="1" t="s">
        <v>320</v>
      </c>
      <c r="C185" s="1" t="s">
        <v>321</v>
      </c>
      <c r="E185" s="2">
        <v>1964</v>
      </c>
      <c r="F185" s="14">
        <v>4.1724537037037039E-2</v>
      </c>
      <c r="G185" s="8" t="s">
        <v>190</v>
      </c>
      <c r="H185" s="7">
        <v>8</v>
      </c>
      <c r="I185" s="7">
        <v>8</v>
      </c>
      <c r="J185" s="23">
        <v>85.44</v>
      </c>
      <c r="K185" s="17">
        <f t="shared" si="2"/>
        <v>5.0270526550647027E-3</v>
      </c>
    </row>
    <row r="186" spans="1:11" x14ac:dyDescent="0.25">
      <c r="A186" s="7">
        <v>183</v>
      </c>
      <c r="B186" s="1" t="s">
        <v>322</v>
      </c>
      <c r="C186" s="1" t="s">
        <v>114</v>
      </c>
      <c r="E186" s="2">
        <v>1952</v>
      </c>
      <c r="F186" s="14">
        <v>4.1759259259259253E-2</v>
      </c>
      <c r="G186" s="8" t="s">
        <v>70</v>
      </c>
      <c r="H186" s="7">
        <v>11</v>
      </c>
      <c r="I186" s="7">
        <v>75</v>
      </c>
      <c r="J186" s="23">
        <v>85.05</v>
      </c>
      <c r="K186" s="17">
        <f t="shared" si="2"/>
        <v>5.0312360553324397E-3</v>
      </c>
    </row>
    <row r="187" spans="1:11" x14ac:dyDescent="0.25">
      <c r="A187" s="7">
        <v>184</v>
      </c>
      <c r="B187" s="1" t="s">
        <v>323</v>
      </c>
      <c r="C187" s="1" t="s">
        <v>324</v>
      </c>
      <c r="E187" s="2">
        <v>1976</v>
      </c>
      <c r="F187" s="14">
        <v>4.1840277777777775E-2</v>
      </c>
      <c r="G187" s="8" t="s">
        <v>40</v>
      </c>
      <c r="H187" s="7">
        <v>17</v>
      </c>
      <c r="I187" s="7">
        <v>43</v>
      </c>
      <c r="J187" s="23">
        <v>84.15</v>
      </c>
      <c r="K187" s="17">
        <f t="shared" si="2"/>
        <v>5.040997322623828E-3</v>
      </c>
    </row>
    <row r="188" spans="1:11" x14ac:dyDescent="0.25">
      <c r="A188" s="7">
        <v>185</v>
      </c>
      <c r="B188" s="1" t="s">
        <v>325</v>
      </c>
      <c r="C188" s="1" t="s">
        <v>88</v>
      </c>
      <c r="E188" s="2">
        <v>1967</v>
      </c>
      <c r="F188" s="14">
        <v>4.1851851851851855E-2</v>
      </c>
      <c r="G188" s="8" t="s">
        <v>20</v>
      </c>
      <c r="H188" s="7">
        <v>31</v>
      </c>
      <c r="I188" s="7">
        <v>60</v>
      </c>
      <c r="J188" s="23">
        <v>84.02</v>
      </c>
      <c r="K188" s="17">
        <f t="shared" si="2"/>
        <v>5.0423917893797415E-3</v>
      </c>
    </row>
    <row r="189" spans="1:11" x14ac:dyDescent="0.25">
      <c r="A189" s="7">
        <v>186</v>
      </c>
      <c r="B189" s="1" t="s">
        <v>326</v>
      </c>
      <c r="C189" s="1" t="s">
        <v>69</v>
      </c>
      <c r="E189" s="2">
        <v>1953</v>
      </c>
      <c r="F189" s="14">
        <v>4.1875000000000002E-2</v>
      </c>
      <c r="G189" s="8" t="s">
        <v>70</v>
      </c>
      <c r="H189" s="7">
        <v>12</v>
      </c>
      <c r="I189" s="7">
        <v>48</v>
      </c>
      <c r="J189" s="23">
        <v>83.76</v>
      </c>
      <c r="K189" s="17">
        <f t="shared" si="2"/>
        <v>5.0451807228915659E-3</v>
      </c>
    </row>
    <row r="190" spans="1:11" x14ac:dyDescent="0.25">
      <c r="A190" s="7">
        <v>187</v>
      </c>
      <c r="B190" s="1" t="s">
        <v>327</v>
      </c>
      <c r="C190" s="1" t="s">
        <v>88</v>
      </c>
      <c r="E190" s="2">
        <v>1980</v>
      </c>
      <c r="F190" s="14">
        <v>4.207175925925926E-2</v>
      </c>
      <c r="G190" s="8" t="s">
        <v>91</v>
      </c>
      <c r="H190" s="7">
        <v>7</v>
      </c>
      <c r="I190" s="7">
        <v>122</v>
      </c>
      <c r="J190" s="23">
        <v>81.569999999999993</v>
      </c>
      <c r="K190" s="17">
        <f t="shared" si="2"/>
        <v>5.0688866577420794E-3</v>
      </c>
    </row>
    <row r="191" spans="1:11" x14ac:dyDescent="0.25">
      <c r="A191" s="7">
        <v>188</v>
      </c>
      <c r="B191" s="1" t="s">
        <v>328</v>
      </c>
      <c r="C191" s="1" t="s">
        <v>69</v>
      </c>
      <c r="E191" s="2">
        <v>1953</v>
      </c>
      <c r="F191" s="14">
        <v>4.2141203703703702E-2</v>
      </c>
      <c r="G191" s="8" t="s">
        <v>283</v>
      </c>
      <c r="H191" s="7">
        <v>2</v>
      </c>
      <c r="I191" s="7">
        <v>139</v>
      </c>
      <c r="J191" s="23">
        <v>80.8</v>
      </c>
      <c r="K191" s="17">
        <f t="shared" si="2"/>
        <v>5.0772534582775542E-3</v>
      </c>
    </row>
    <row r="192" spans="1:11" x14ac:dyDescent="0.25">
      <c r="A192" s="7">
        <v>189</v>
      </c>
      <c r="B192" s="1" t="s">
        <v>329</v>
      </c>
      <c r="C192" s="1" t="s">
        <v>330</v>
      </c>
      <c r="E192" s="2">
        <v>1965</v>
      </c>
      <c r="F192" s="14">
        <v>4.2303240740740738E-2</v>
      </c>
      <c r="G192" s="8" t="s">
        <v>26</v>
      </c>
      <c r="H192" s="7">
        <v>30</v>
      </c>
      <c r="I192" s="7">
        <v>94</v>
      </c>
      <c r="J192" s="23">
        <v>78.989999999999995</v>
      </c>
      <c r="K192" s="17">
        <f t="shared" si="2"/>
        <v>5.0967759928603291E-3</v>
      </c>
    </row>
    <row r="193" spans="1:11" x14ac:dyDescent="0.25">
      <c r="A193" s="7">
        <v>190</v>
      </c>
      <c r="B193" s="1" t="s">
        <v>331</v>
      </c>
      <c r="C193" s="1" t="s">
        <v>50</v>
      </c>
      <c r="E193" s="2">
        <v>1941</v>
      </c>
      <c r="F193" s="14">
        <v>4.2430555555555555E-2</v>
      </c>
      <c r="G193" s="8" t="s">
        <v>332</v>
      </c>
      <c r="H193" s="7">
        <v>1</v>
      </c>
      <c r="I193" s="7">
        <v>174</v>
      </c>
      <c r="J193" s="23">
        <v>77.58</v>
      </c>
      <c r="K193" s="17">
        <f t="shared" si="2"/>
        <v>5.1121151271753679E-3</v>
      </c>
    </row>
    <row r="194" spans="1:11" x14ac:dyDescent="0.25">
      <c r="A194" s="7">
        <v>191</v>
      </c>
      <c r="B194" s="1" t="s">
        <v>333</v>
      </c>
      <c r="C194" s="1" t="s">
        <v>334</v>
      </c>
      <c r="E194" s="2">
        <v>1963</v>
      </c>
      <c r="F194" s="14">
        <v>4.2442129629629628E-2</v>
      </c>
      <c r="G194" s="8" t="s">
        <v>26</v>
      </c>
      <c r="H194" s="7">
        <v>31</v>
      </c>
      <c r="I194" s="7">
        <v>65</v>
      </c>
      <c r="J194" s="23">
        <v>77.45</v>
      </c>
      <c r="K194" s="17">
        <f t="shared" si="2"/>
        <v>5.1135095939312805E-3</v>
      </c>
    </row>
    <row r="195" spans="1:11" x14ac:dyDescent="0.25">
      <c r="A195" s="7">
        <v>192</v>
      </c>
      <c r="B195" s="1" t="s">
        <v>335</v>
      </c>
      <c r="C195" s="1" t="s">
        <v>88</v>
      </c>
      <c r="E195" s="2">
        <v>1986</v>
      </c>
      <c r="F195" s="14">
        <v>4.2465277777777775E-2</v>
      </c>
      <c r="G195" s="8" t="s">
        <v>23</v>
      </c>
      <c r="H195" s="7">
        <v>16</v>
      </c>
      <c r="I195" s="7">
        <v>121</v>
      </c>
      <c r="J195" s="23">
        <v>77.19</v>
      </c>
      <c r="K195" s="17">
        <f t="shared" si="2"/>
        <v>5.1162985274431048E-3</v>
      </c>
    </row>
    <row r="196" spans="1:11" x14ac:dyDescent="0.25">
      <c r="A196" s="7">
        <v>193</v>
      </c>
      <c r="B196" s="1" t="s">
        <v>336</v>
      </c>
      <c r="C196" s="1" t="s">
        <v>44</v>
      </c>
      <c r="E196" s="2">
        <v>1941</v>
      </c>
      <c r="F196" s="14">
        <v>4.2789351851851849E-2</v>
      </c>
      <c r="G196" s="8" t="s">
        <v>332</v>
      </c>
      <c r="H196" s="7">
        <v>2</v>
      </c>
      <c r="I196" s="7">
        <v>151</v>
      </c>
      <c r="J196" s="23">
        <v>73.58</v>
      </c>
      <c r="K196" s="17">
        <f t="shared" si="2"/>
        <v>5.1553435966086563E-3</v>
      </c>
    </row>
    <row r="197" spans="1:11" x14ac:dyDescent="0.25">
      <c r="A197" s="7">
        <v>194</v>
      </c>
      <c r="B197" s="1" t="s">
        <v>337</v>
      </c>
      <c r="C197" s="1" t="s">
        <v>58</v>
      </c>
      <c r="E197" s="2">
        <v>1949</v>
      </c>
      <c r="F197" s="14">
        <v>4.3900462962962961E-2</v>
      </c>
      <c r="G197" s="8" t="s">
        <v>260</v>
      </c>
      <c r="H197" s="7">
        <v>2</v>
      </c>
      <c r="I197" s="7">
        <v>164</v>
      </c>
      <c r="J197" s="23">
        <v>61.21</v>
      </c>
      <c r="K197" s="17">
        <f t="shared" ref="K197:K224" si="3">F197/$E$1</f>
        <v>5.2892124051762595E-3</v>
      </c>
    </row>
    <row r="198" spans="1:11" x14ac:dyDescent="0.25">
      <c r="A198" s="7">
        <v>195</v>
      </c>
      <c r="B198" s="1" t="s">
        <v>338</v>
      </c>
      <c r="C198" s="1" t="s">
        <v>339</v>
      </c>
      <c r="E198" s="2">
        <v>1968</v>
      </c>
      <c r="F198" s="14">
        <v>4.3912037037037034E-2</v>
      </c>
      <c r="G198" s="8" t="s">
        <v>11</v>
      </c>
      <c r="H198" s="7">
        <v>2</v>
      </c>
      <c r="I198" s="7">
        <v>191</v>
      </c>
      <c r="J198" s="23">
        <v>61.08</v>
      </c>
      <c r="K198" s="17">
        <f t="shared" si="3"/>
        <v>5.2906068719321721E-3</v>
      </c>
    </row>
    <row r="199" spans="1:11" x14ac:dyDescent="0.25">
      <c r="A199" s="7">
        <v>196</v>
      </c>
      <c r="B199" s="1" t="s">
        <v>340</v>
      </c>
      <c r="C199" s="1" t="s">
        <v>341</v>
      </c>
      <c r="E199" s="2">
        <v>1937</v>
      </c>
      <c r="F199" s="14">
        <v>4.4050925925925931E-2</v>
      </c>
      <c r="G199" s="8" t="s">
        <v>332</v>
      </c>
      <c r="H199" s="7">
        <v>3</v>
      </c>
      <c r="I199" s="7">
        <v>152</v>
      </c>
      <c r="J199" s="23">
        <v>59.54</v>
      </c>
      <c r="K199" s="17">
        <f t="shared" si="3"/>
        <v>5.3073404730031234E-3</v>
      </c>
    </row>
    <row r="200" spans="1:11" x14ac:dyDescent="0.25">
      <c r="A200" s="7">
        <v>197</v>
      </c>
      <c r="B200" s="1" t="s">
        <v>342</v>
      </c>
      <c r="C200" s="1" t="s">
        <v>88</v>
      </c>
      <c r="E200" s="2">
        <v>1968</v>
      </c>
      <c r="F200" s="14">
        <v>4.4537037037037042E-2</v>
      </c>
      <c r="G200" s="8" t="s">
        <v>11</v>
      </c>
      <c r="H200" s="7">
        <v>3</v>
      </c>
      <c r="I200" s="7">
        <v>200</v>
      </c>
      <c r="J200" s="23">
        <v>54.12</v>
      </c>
      <c r="K200" s="17">
        <f t="shared" si="3"/>
        <v>5.3659080767514506E-3</v>
      </c>
    </row>
    <row r="201" spans="1:11" x14ac:dyDescent="0.25">
      <c r="A201" s="7">
        <v>198</v>
      </c>
      <c r="B201" s="1" t="s">
        <v>343</v>
      </c>
      <c r="C201" s="1" t="s">
        <v>58</v>
      </c>
      <c r="E201" s="2">
        <v>1942</v>
      </c>
      <c r="F201" s="14">
        <v>4.4594907407407409E-2</v>
      </c>
      <c r="G201" s="8" t="s">
        <v>344</v>
      </c>
      <c r="H201" s="7">
        <v>1</v>
      </c>
      <c r="I201" s="7">
        <v>83</v>
      </c>
      <c r="J201" s="23">
        <v>53.48</v>
      </c>
      <c r="K201" s="17">
        <f t="shared" si="3"/>
        <v>5.3728804105310128E-3</v>
      </c>
    </row>
    <row r="202" spans="1:11" x14ac:dyDescent="0.25">
      <c r="A202" s="7">
        <v>199</v>
      </c>
      <c r="B202" s="1" t="s">
        <v>345</v>
      </c>
      <c r="C202" s="1" t="s">
        <v>88</v>
      </c>
      <c r="E202" s="2">
        <v>1957</v>
      </c>
      <c r="F202" s="14">
        <v>4.5034722222222219E-2</v>
      </c>
      <c r="G202" s="8" t="s">
        <v>10</v>
      </c>
      <c r="H202" s="7">
        <v>15</v>
      </c>
      <c r="I202" s="7">
        <v>105</v>
      </c>
      <c r="J202" s="23">
        <v>48.58</v>
      </c>
      <c r="K202" s="17">
        <f t="shared" si="3"/>
        <v>5.4258701472556887E-3</v>
      </c>
    </row>
    <row r="203" spans="1:11" x14ac:dyDescent="0.25">
      <c r="A203" s="7">
        <v>200</v>
      </c>
      <c r="B203" s="1" t="s">
        <v>346</v>
      </c>
      <c r="C203" s="1" t="s">
        <v>97</v>
      </c>
      <c r="E203" s="2">
        <v>1969</v>
      </c>
      <c r="F203" s="14">
        <v>4.50462962962963E-2</v>
      </c>
      <c r="G203" s="8" t="s">
        <v>20</v>
      </c>
      <c r="H203" s="7">
        <v>32</v>
      </c>
      <c r="I203" s="7">
        <v>21</v>
      </c>
      <c r="J203" s="23">
        <v>48.45</v>
      </c>
      <c r="K203" s="17">
        <f t="shared" si="3"/>
        <v>5.4272646140116022E-3</v>
      </c>
    </row>
    <row r="204" spans="1:11" x14ac:dyDescent="0.25">
      <c r="A204" s="7">
        <v>201</v>
      </c>
      <c r="B204" s="1" t="s">
        <v>347</v>
      </c>
      <c r="C204" s="1" t="s">
        <v>348</v>
      </c>
      <c r="E204" s="2">
        <v>1957</v>
      </c>
      <c r="F204" s="14">
        <v>4.5254629629629624E-2</v>
      </c>
      <c r="G204" s="8" t="s">
        <v>10</v>
      </c>
      <c r="H204" s="7">
        <v>16</v>
      </c>
      <c r="I204" s="7">
        <v>154</v>
      </c>
      <c r="J204" s="23">
        <v>46.13</v>
      </c>
      <c r="K204" s="17">
        <f t="shared" si="3"/>
        <v>5.4523650156180267E-3</v>
      </c>
    </row>
    <row r="205" spans="1:11" x14ac:dyDescent="0.25">
      <c r="A205" s="7">
        <v>202</v>
      </c>
      <c r="B205" s="1" t="s">
        <v>349</v>
      </c>
      <c r="C205" s="1" t="s">
        <v>350</v>
      </c>
      <c r="E205" s="2">
        <v>1973</v>
      </c>
      <c r="F205" s="14">
        <v>4.5601851851851859E-2</v>
      </c>
      <c r="G205" s="8" t="s">
        <v>83</v>
      </c>
      <c r="H205" s="7">
        <v>8</v>
      </c>
      <c r="I205" s="7">
        <v>53</v>
      </c>
      <c r="J205" s="23">
        <v>42.27</v>
      </c>
      <c r="K205" s="17">
        <f t="shared" si="3"/>
        <v>5.4941990182954042E-3</v>
      </c>
    </row>
    <row r="206" spans="1:11" x14ac:dyDescent="0.25">
      <c r="A206" s="7">
        <v>203</v>
      </c>
      <c r="B206" s="1" t="s">
        <v>351</v>
      </c>
      <c r="C206" s="1" t="s">
        <v>42</v>
      </c>
      <c r="E206" s="2">
        <v>1951</v>
      </c>
      <c r="F206" s="14">
        <v>4.5833333333333337E-2</v>
      </c>
      <c r="G206" s="8" t="s">
        <v>185</v>
      </c>
      <c r="H206" s="7">
        <v>3</v>
      </c>
      <c r="I206" s="7">
        <v>34</v>
      </c>
      <c r="J206" s="23">
        <v>39.69</v>
      </c>
      <c r="K206" s="17">
        <f t="shared" si="3"/>
        <v>5.5220883534136548E-3</v>
      </c>
    </row>
    <row r="207" spans="1:11" x14ac:dyDescent="0.25">
      <c r="A207" s="7">
        <v>204</v>
      </c>
      <c r="B207" s="1" t="s">
        <v>352</v>
      </c>
      <c r="C207" s="1" t="s">
        <v>307</v>
      </c>
      <c r="E207" s="2">
        <v>1984</v>
      </c>
      <c r="F207" s="14">
        <v>4.611111111111111E-2</v>
      </c>
      <c r="G207" s="8" t="s">
        <v>296</v>
      </c>
      <c r="H207" s="7">
        <v>3</v>
      </c>
      <c r="I207" s="7">
        <v>216</v>
      </c>
      <c r="J207" s="23">
        <v>36.6</v>
      </c>
      <c r="K207" s="17">
        <f t="shared" si="3"/>
        <v>5.5555555555555549E-3</v>
      </c>
    </row>
    <row r="208" spans="1:11" x14ac:dyDescent="0.25">
      <c r="A208" s="7">
        <v>205</v>
      </c>
      <c r="B208" s="1" t="s">
        <v>353</v>
      </c>
      <c r="C208" s="1" t="s">
        <v>231</v>
      </c>
      <c r="E208" s="2">
        <v>1961</v>
      </c>
      <c r="F208" s="14">
        <v>4.6342592592592595E-2</v>
      </c>
      <c r="G208" s="8" t="s">
        <v>10</v>
      </c>
      <c r="H208" s="7">
        <v>17</v>
      </c>
      <c r="I208" s="7">
        <v>23</v>
      </c>
      <c r="J208" s="23">
        <v>34.020000000000003</v>
      </c>
      <c r="K208" s="17">
        <f t="shared" si="3"/>
        <v>5.5834448906738063E-3</v>
      </c>
    </row>
    <row r="209" spans="1:11" x14ac:dyDescent="0.25">
      <c r="A209" s="7">
        <v>206</v>
      </c>
      <c r="B209" s="1" t="s">
        <v>354</v>
      </c>
      <c r="C209" s="1" t="s">
        <v>355</v>
      </c>
      <c r="E209" s="2">
        <v>1978</v>
      </c>
      <c r="F209" s="14">
        <v>4.6631944444444441E-2</v>
      </c>
      <c r="G209" s="8" t="s">
        <v>73</v>
      </c>
      <c r="H209" s="7">
        <v>11</v>
      </c>
      <c r="I209" s="7">
        <v>93</v>
      </c>
      <c r="J209" s="23">
        <v>30.8</v>
      </c>
      <c r="K209" s="17">
        <f t="shared" si="3"/>
        <v>5.6183065595716191E-3</v>
      </c>
    </row>
    <row r="210" spans="1:11" x14ac:dyDescent="0.25">
      <c r="A210" s="7">
        <v>207</v>
      </c>
      <c r="B210" s="1" t="s">
        <v>356</v>
      </c>
      <c r="C210" s="1" t="s">
        <v>88</v>
      </c>
      <c r="E210" s="2">
        <v>1970</v>
      </c>
      <c r="F210" s="14">
        <v>4.6747685185185184E-2</v>
      </c>
      <c r="G210" s="8" t="s">
        <v>11</v>
      </c>
      <c r="H210" s="7">
        <v>4</v>
      </c>
      <c r="I210" s="7">
        <v>127</v>
      </c>
      <c r="J210" s="23">
        <v>29.51</v>
      </c>
      <c r="K210" s="17">
        <f t="shared" si="3"/>
        <v>5.6322512271307443E-3</v>
      </c>
    </row>
    <row r="211" spans="1:11" x14ac:dyDescent="0.25">
      <c r="A211" s="7">
        <v>208</v>
      </c>
      <c r="B211" s="1" t="s">
        <v>357</v>
      </c>
      <c r="C211" s="1" t="s">
        <v>358</v>
      </c>
      <c r="E211" s="2">
        <v>1955</v>
      </c>
      <c r="F211" s="14">
        <v>4.6793981481481478E-2</v>
      </c>
      <c r="G211" s="8" t="s">
        <v>70</v>
      </c>
      <c r="H211" s="7">
        <v>13</v>
      </c>
      <c r="I211" s="7">
        <v>134</v>
      </c>
      <c r="J211" s="23">
        <v>28.99</v>
      </c>
      <c r="K211" s="17">
        <f t="shared" si="3"/>
        <v>5.6378290941543948E-3</v>
      </c>
    </row>
    <row r="212" spans="1:11" x14ac:dyDescent="0.25">
      <c r="A212" s="7">
        <v>209</v>
      </c>
      <c r="B212" s="1" t="s">
        <v>359</v>
      </c>
      <c r="C212" s="1" t="s">
        <v>36</v>
      </c>
      <c r="E212" s="2">
        <v>1970</v>
      </c>
      <c r="F212" s="14">
        <v>4.6875E-2</v>
      </c>
      <c r="G212" s="8" t="s">
        <v>20</v>
      </c>
      <c r="H212" s="7">
        <v>33</v>
      </c>
      <c r="I212" s="7">
        <v>177</v>
      </c>
      <c r="J212" s="23">
        <v>28.09</v>
      </c>
      <c r="K212" s="17">
        <f t="shared" si="3"/>
        <v>5.6475903614457822E-3</v>
      </c>
    </row>
    <row r="213" spans="1:11" x14ac:dyDescent="0.25">
      <c r="A213" s="7">
        <v>210</v>
      </c>
      <c r="B213" s="1" t="s">
        <v>360</v>
      </c>
      <c r="C213" s="1" t="s">
        <v>361</v>
      </c>
      <c r="E213" s="2">
        <v>1955</v>
      </c>
      <c r="F213" s="14">
        <v>4.7164351851851853E-2</v>
      </c>
      <c r="G213" s="8" t="s">
        <v>283</v>
      </c>
      <c r="H213" s="7">
        <v>3</v>
      </c>
      <c r="I213" s="7">
        <v>123</v>
      </c>
      <c r="J213" s="23">
        <v>24.87</v>
      </c>
      <c r="K213" s="17">
        <f t="shared" si="3"/>
        <v>5.6824520303435959E-3</v>
      </c>
    </row>
    <row r="214" spans="1:11" x14ac:dyDescent="0.25">
      <c r="A214" s="7">
        <v>211</v>
      </c>
      <c r="B214" s="1" t="s">
        <v>362</v>
      </c>
      <c r="C214" s="1" t="s">
        <v>363</v>
      </c>
      <c r="E214" s="2">
        <v>1962</v>
      </c>
      <c r="F214" s="14">
        <v>4.8240740740740744E-2</v>
      </c>
      <c r="G214" s="8" t="s">
        <v>190</v>
      </c>
      <c r="H214" s="7">
        <v>9</v>
      </c>
      <c r="I214" s="7">
        <v>120</v>
      </c>
      <c r="J214" s="23">
        <v>12.89</v>
      </c>
      <c r="K214" s="17">
        <f t="shared" si="3"/>
        <v>5.8121374386434629E-3</v>
      </c>
    </row>
    <row r="215" spans="1:11" x14ac:dyDescent="0.25">
      <c r="A215" s="7">
        <v>212</v>
      </c>
      <c r="B215" s="1" t="s">
        <v>221</v>
      </c>
      <c r="C215" s="1" t="s">
        <v>364</v>
      </c>
      <c r="E215" s="2">
        <v>1970</v>
      </c>
      <c r="F215" s="14">
        <v>4.8831018518518517E-2</v>
      </c>
      <c r="G215" s="8" t="s">
        <v>11</v>
      </c>
      <c r="H215" s="7">
        <v>5</v>
      </c>
      <c r="I215" s="7">
        <v>10</v>
      </c>
      <c r="J215" s="23">
        <v>6.31</v>
      </c>
      <c r="K215" s="17">
        <f t="shared" si="3"/>
        <v>5.8832552431950019E-3</v>
      </c>
    </row>
    <row r="216" spans="1:11" x14ac:dyDescent="0.25">
      <c r="A216" s="7">
        <v>213</v>
      </c>
      <c r="B216" s="1" t="s">
        <v>365</v>
      </c>
      <c r="C216" s="1" t="s">
        <v>254</v>
      </c>
      <c r="E216" s="2">
        <v>1951</v>
      </c>
      <c r="F216" s="14">
        <v>4.8877314814814811E-2</v>
      </c>
      <c r="G216" s="8" t="s">
        <v>260</v>
      </c>
      <c r="H216" s="7">
        <v>3</v>
      </c>
      <c r="I216" s="7">
        <v>156</v>
      </c>
      <c r="J216" s="23">
        <v>5.8</v>
      </c>
      <c r="K216" s="17">
        <f t="shared" si="3"/>
        <v>5.8888331102186515E-3</v>
      </c>
    </row>
    <row r="217" spans="1:11" x14ac:dyDescent="0.25">
      <c r="A217" s="7">
        <v>214</v>
      </c>
      <c r="B217" s="1" t="s">
        <v>366</v>
      </c>
      <c r="C217" s="1" t="s">
        <v>254</v>
      </c>
      <c r="E217" s="2">
        <v>1944</v>
      </c>
      <c r="F217" s="14">
        <v>4.9074074074074076E-2</v>
      </c>
      <c r="G217" s="8" t="s">
        <v>182</v>
      </c>
      <c r="H217" s="7">
        <v>4</v>
      </c>
      <c r="I217" s="7">
        <v>157</v>
      </c>
      <c r="J217" s="23">
        <v>3.61</v>
      </c>
      <c r="K217" s="17">
        <f t="shared" si="3"/>
        <v>5.9125390450691651E-3</v>
      </c>
    </row>
    <row r="218" spans="1:11" x14ac:dyDescent="0.25">
      <c r="A218" s="7">
        <v>215</v>
      </c>
      <c r="B218" s="1" t="s">
        <v>367</v>
      </c>
      <c r="C218" s="1" t="s">
        <v>44</v>
      </c>
      <c r="E218" s="2">
        <v>1935</v>
      </c>
      <c r="F218" s="14">
        <v>5.0254629629629628E-2</v>
      </c>
      <c r="G218" s="8" t="s">
        <v>368</v>
      </c>
      <c r="H218" s="7">
        <v>1</v>
      </c>
      <c r="I218" s="7">
        <v>76</v>
      </c>
      <c r="J218" s="23">
        <v>-9.5399999999999991</v>
      </c>
      <c r="K218" s="17">
        <f t="shared" si="3"/>
        <v>6.0547746541722439E-3</v>
      </c>
    </row>
    <row r="219" spans="1:11" x14ac:dyDescent="0.25">
      <c r="A219" s="7">
        <v>216</v>
      </c>
      <c r="B219" s="1" t="s">
        <v>369</v>
      </c>
      <c r="C219" s="1" t="s">
        <v>370</v>
      </c>
      <c r="E219" s="2">
        <v>1950</v>
      </c>
      <c r="F219" s="14">
        <v>5.0381944444444444E-2</v>
      </c>
      <c r="G219" s="8" t="s">
        <v>185</v>
      </c>
      <c r="H219" s="7">
        <v>4</v>
      </c>
      <c r="I219" s="7">
        <v>19</v>
      </c>
      <c r="J219" s="23">
        <v>-10.95</v>
      </c>
      <c r="K219" s="17">
        <f t="shared" si="3"/>
        <v>6.0701137884872818E-3</v>
      </c>
    </row>
    <row r="220" spans="1:11" x14ac:dyDescent="0.25">
      <c r="A220" s="7">
        <v>217</v>
      </c>
      <c r="B220" s="1" t="s">
        <v>371</v>
      </c>
      <c r="C220" s="1" t="s">
        <v>364</v>
      </c>
      <c r="E220" s="2">
        <v>1962</v>
      </c>
      <c r="F220" s="14">
        <v>5.0474537037037033E-2</v>
      </c>
      <c r="G220" s="8" t="s">
        <v>190</v>
      </c>
      <c r="H220" s="7">
        <v>10</v>
      </c>
      <c r="I220" s="7">
        <v>11</v>
      </c>
      <c r="J220" s="23">
        <v>-11.98</v>
      </c>
      <c r="K220" s="17">
        <f t="shared" si="3"/>
        <v>6.0812695225345818E-3</v>
      </c>
    </row>
    <row r="221" spans="1:11" x14ac:dyDescent="0.25">
      <c r="A221" s="7">
        <v>218</v>
      </c>
      <c r="B221" s="1" t="s">
        <v>372</v>
      </c>
      <c r="C221" s="1" t="s">
        <v>364</v>
      </c>
      <c r="E221" s="2">
        <v>1981</v>
      </c>
      <c r="F221" s="14">
        <v>5.0486111111111114E-2</v>
      </c>
      <c r="G221" s="8" t="s">
        <v>91</v>
      </c>
      <c r="H221" s="7">
        <v>8</v>
      </c>
      <c r="I221" s="7">
        <v>32</v>
      </c>
      <c r="J221" s="23">
        <v>-12.11</v>
      </c>
      <c r="K221" s="17">
        <f t="shared" si="3"/>
        <v>6.0826639892904953E-3</v>
      </c>
    </row>
    <row r="222" spans="1:11" x14ac:dyDescent="0.25">
      <c r="A222" s="7">
        <v>219</v>
      </c>
      <c r="B222" s="1" t="s">
        <v>373</v>
      </c>
      <c r="C222" s="1" t="s">
        <v>374</v>
      </c>
      <c r="E222" s="2">
        <v>1945</v>
      </c>
      <c r="F222" s="14">
        <v>5.0509259259259254E-2</v>
      </c>
      <c r="G222" s="8" t="s">
        <v>344</v>
      </c>
      <c r="H222" s="7">
        <v>2</v>
      </c>
      <c r="I222" s="7">
        <v>124</v>
      </c>
      <c r="J222" s="23">
        <v>-12.37</v>
      </c>
      <c r="K222" s="17">
        <f t="shared" si="3"/>
        <v>6.0854529228023188E-3</v>
      </c>
    </row>
    <row r="223" spans="1:11" x14ac:dyDescent="0.25">
      <c r="A223" s="7">
        <v>220</v>
      </c>
      <c r="B223" s="1" t="s">
        <v>375</v>
      </c>
      <c r="C223" s="1" t="s">
        <v>50</v>
      </c>
      <c r="E223" s="2">
        <v>1963</v>
      </c>
      <c r="F223" s="14">
        <v>5.0555555555555555E-2</v>
      </c>
      <c r="G223" s="8" t="s">
        <v>190</v>
      </c>
      <c r="H223" s="7">
        <v>11</v>
      </c>
      <c r="I223" s="7">
        <v>186</v>
      </c>
      <c r="J223" s="23">
        <v>-12.89</v>
      </c>
      <c r="K223" s="17">
        <f t="shared" si="3"/>
        <v>6.0910307898259701E-3</v>
      </c>
    </row>
    <row r="224" spans="1:11" x14ac:dyDescent="0.25">
      <c r="A224" s="7">
        <v>221</v>
      </c>
      <c r="B224" s="1" t="s">
        <v>376</v>
      </c>
      <c r="C224" s="1" t="s">
        <v>377</v>
      </c>
      <c r="E224" s="2">
        <v>1977</v>
      </c>
      <c r="F224" s="14">
        <v>5.0810185185185187E-2</v>
      </c>
      <c r="G224" s="8" t="s">
        <v>91</v>
      </c>
      <c r="H224" s="7">
        <v>9</v>
      </c>
      <c r="I224" s="7">
        <v>106</v>
      </c>
      <c r="J224" s="23">
        <v>-15.72</v>
      </c>
      <c r="K224" s="17">
        <f t="shared" si="3"/>
        <v>6.1217090584560459E-3</v>
      </c>
    </row>
  </sheetData>
  <autoFilter ref="A3:K205"/>
  <mergeCells count="3">
    <mergeCell ref="C1:D1"/>
    <mergeCell ref="F1:G1"/>
    <mergeCell ref="J1:K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workbookViewId="0"/>
  </sheetViews>
  <sheetFormatPr baseColWidth="10" defaultColWidth="11.453125" defaultRowHeight="10.5" x14ac:dyDescent="0.25"/>
  <cols>
    <col min="1" max="1" width="114.81640625" style="27" bestFit="1" customWidth="1"/>
    <col min="2" max="256" width="11.453125" style="27"/>
    <col min="257" max="257" width="114.81640625" style="27" bestFit="1" customWidth="1"/>
    <col min="258" max="512" width="11.453125" style="27"/>
    <col min="513" max="513" width="114.81640625" style="27" bestFit="1" customWidth="1"/>
    <col min="514" max="768" width="11.453125" style="27"/>
    <col min="769" max="769" width="114.81640625" style="27" bestFit="1" customWidth="1"/>
    <col min="770" max="1024" width="11.453125" style="27"/>
    <col min="1025" max="1025" width="114.81640625" style="27" bestFit="1" customWidth="1"/>
    <col min="1026" max="1280" width="11.453125" style="27"/>
    <col min="1281" max="1281" width="114.81640625" style="27" bestFit="1" customWidth="1"/>
    <col min="1282" max="1536" width="11.453125" style="27"/>
    <col min="1537" max="1537" width="114.81640625" style="27" bestFit="1" customWidth="1"/>
    <col min="1538" max="1792" width="11.453125" style="27"/>
    <col min="1793" max="1793" width="114.81640625" style="27" bestFit="1" customWidth="1"/>
    <col min="1794" max="2048" width="11.453125" style="27"/>
    <col min="2049" max="2049" width="114.81640625" style="27" bestFit="1" customWidth="1"/>
    <col min="2050" max="2304" width="11.453125" style="27"/>
    <col min="2305" max="2305" width="114.81640625" style="27" bestFit="1" customWidth="1"/>
    <col min="2306" max="2560" width="11.453125" style="27"/>
    <col min="2561" max="2561" width="114.81640625" style="27" bestFit="1" customWidth="1"/>
    <col min="2562" max="2816" width="11.453125" style="27"/>
    <col min="2817" max="2817" width="114.81640625" style="27" bestFit="1" customWidth="1"/>
    <col min="2818" max="3072" width="11.453125" style="27"/>
    <col min="3073" max="3073" width="114.81640625" style="27" bestFit="1" customWidth="1"/>
    <col min="3074" max="3328" width="11.453125" style="27"/>
    <col min="3329" max="3329" width="114.81640625" style="27" bestFit="1" customWidth="1"/>
    <col min="3330" max="3584" width="11.453125" style="27"/>
    <col min="3585" max="3585" width="114.81640625" style="27" bestFit="1" customWidth="1"/>
    <col min="3586" max="3840" width="11.453125" style="27"/>
    <col min="3841" max="3841" width="114.81640625" style="27" bestFit="1" customWidth="1"/>
    <col min="3842" max="4096" width="11.453125" style="27"/>
    <col min="4097" max="4097" width="114.81640625" style="27" bestFit="1" customWidth="1"/>
    <col min="4098" max="4352" width="11.453125" style="27"/>
    <col min="4353" max="4353" width="114.81640625" style="27" bestFit="1" customWidth="1"/>
    <col min="4354" max="4608" width="11.453125" style="27"/>
    <col min="4609" max="4609" width="114.81640625" style="27" bestFit="1" customWidth="1"/>
    <col min="4610" max="4864" width="11.453125" style="27"/>
    <col min="4865" max="4865" width="114.81640625" style="27" bestFit="1" customWidth="1"/>
    <col min="4866" max="5120" width="11.453125" style="27"/>
    <col min="5121" max="5121" width="114.81640625" style="27" bestFit="1" customWidth="1"/>
    <col min="5122" max="5376" width="11.453125" style="27"/>
    <col min="5377" max="5377" width="114.81640625" style="27" bestFit="1" customWidth="1"/>
    <col min="5378" max="5632" width="11.453125" style="27"/>
    <col min="5633" max="5633" width="114.81640625" style="27" bestFit="1" customWidth="1"/>
    <col min="5634" max="5888" width="11.453125" style="27"/>
    <col min="5889" max="5889" width="114.81640625" style="27" bestFit="1" customWidth="1"/>
    <col min="5890" max="6144" width="11.453125" style="27"/>
    <col min="6145" max="6145" width="114.81640625" style="27" bestFit="1" customWidth="1"/>
    <col min="6146" max="6400" width="11.453125" style="27"/>
    <col min="6401" max="6401" width="114.81640625" style="27" bestFit="1" customWidth="1"/>
    <col min="6402" max="6656" width="11.453125" style="27"/>
    <col min="6657" max="6657" width="114.81640625" style="27" bestFit="1" customWidth="1"/>
    <col min="6658" max="6912" width="11.453125" style="27"/>
    <col min="6913" max="6913" width="114.81640625" style="27" bestFit="1" customWidth="1"/>
    <col min="6914" max="7168" width="11.453125" style="27"/>
    <col min="7169" max="7169" width="114.81640625" style="27" bestFit="1" customWidth="1"/>
    <col min="7170" max="7424" width="11.453125" style="27"/>
    <col min="7425" max="7425" width="114.81640625" style="27" bestFit="1" customWidth="1"/>
    <col min="7426" max="7680" width="11.453125" style="27"/>
    <col min="7681" max="7681" width="114.81640625" style="27" bestFit="1" customWidth="1"/>
    <col min="7682" max="7936" width="11.453125" style="27"/>
    <col min="7937" max="7937" width="114.81640625" style="27" bestFit="1" customWidth="1"/>
    <col min="7938" max="8192" width="11.453125" style="27"/>
    <col min="8193" max="8193" width="114.81640625" style="27" bestFit="1" customWidth="1"/>
    <col min="8194" max="8448" width="11.453125" style="27"/>
    <col min="8449" max="8449" width="114.81640625" style="27" bestFit="1" customWidth="1"/>
    <col min="8450" max="8704" width="11.453125" style="27"/>
    <col min="8705" max="8705" width="114.81640625" style="27" bestFit="1" customWidth="1"/>
    <col min="8706" max="8960" width="11.453125" style="27"/>
    <col min="8961" max="8961" width="114.81640625" style="27" bestFit="1" customWidth="1"/>
    <col min="8962" max="9216" width="11.453125" style="27"/>
    <col min="9217" max="9217" width="114.81640625" style="27" bestFit="1" customWidth="1"/>
    <col min="9218" max="9472" width="11.453125" style="27"/>
    <col min="9473" max="9473" width="114.81640625" style="27" bestFit="1" customWidth="1"/>
    <col min="9474" max="9728" width="11.453125" style="27"/>
    <col min="9729" max="9729" width="114.81640625" style="27" bestFit="1" customWidth="1"/>
    <col min="9730" max="9984" width="11.453125" style="27"/>
    <col min="9985" max="9985" width="114.81640625" style="27" bestFit="1" customWidth="1"/>
    <col min="9986" max="10240" width="11.453125" style="27"/>
    <col min="10241" max="10241" width="114.81640625" style="27" bestFit="1" customWidth="1"/>
    <col min="10242" max="10496" width="11.453125" style="27"/>
    <col min="10497" max="10497" width="114.81640625" style="27" bestFit="1" customWidth="1"/>
    <col min="10498" max="10752" width="11.453125" style="27"/>
    <col min="10753" max="10753" width="114.81640625" style="27" bestFit="1" customWidth="1"/>
    <col min="10754" max="11008" width="11.453125" style="27"/>
    <col min="11009" max="11009" width="114.81640625" style="27" bestFit="1" customWidth="1"/>
    <col min="11010" max="11264" width="11.453125" style="27"/>
    <col min="11265" max="11265" width="114.81640625" style="27" bestFit="1" customWidth="1"/>
    <col min="11266" max="11520" width="11.453125" style="27"/>
    <col min="11521" max="11521" width="114.81640625" style="27" bestFit="1" customWidth="1"/>
    <col min="11522" max="11776" width="11.453125" style="27"/>
    <col min="11777" max="11777" width="114.81640625" style="27" bestFit="1" customWidth="1"/>
    <col min="11778" max="12032" width="11.453125" style="27"/>
    <col min="12033" max="12033" width="114.81640625" style="27" bestFit="1" customWidth="1"/>
    <col min="12034" max="12288" width="11.453125" style="27"/>
    <col min="12289" max="12289" width="114.81640625" style="27" bestFit="1" customWidth="1"/>
    <col min="12290" max="12544" width="11.453125" style="27"/>
    <col min="12545" max="12545" width="114.81640625" style="27" bestFit="1" customWidth="1"/>
    <col min="12546" max="12800" width="11.453125" style="27"/>
    <col min="12801" max="12801" width="114.81640625" style="27" bestFit="1" customWidth="1"/>
    <col min="12802" max="13056" width="11.453125" style="27"/>
    <col min="13057" max="13057" width="114.81640625" style="27" bestFit="1" customWidth="1"/>
    <col min="13058" max="13312" width="11.453125" style="27"/>
    <col min="13313" max="13313" width="114.81640625" style="27" bestFit="1" customWidth="1"/>
    <col min="13314" max="13568" width="11.453125" style="27"/>
    <col min="13569" max="13569" width="114.81640625" style="27" bestFit="1" customWidth="1"/>
    <col min="13570" max="13824" width="11.453125" style="27"/>
    <col min="13825" max="13825" width="114.81640625" style="27" bestFit="1" customWidth="1"/>
    <col min="13826" max="14080" width="11.453125" style="27"/>
    <col min="14081" max="14081" width="114.81640625" style="27" bestFit="1" customWidth="1"/>
    <col min="14082" max="14336" width="11.453125" style="27"/>
    <col min="14337" max="14337" width="114.81640625" style="27" bestFit="1" customWidth="1"/>
    <col min="14338" max="14592" width="11.453125" style="27"/>
    <col min="14593" max="14593" width="114.81640625" style="27" bestFit="1" customWidth="1"/>
    <col min="14594" max="14848" width="11.453125" style="27"/>
    <col min="14849" max="14849" width="114.81640625" style="27" bestFit="1" customWidth="1"/>
    <col min="14850" max="15104" width="11.453125" style="27"/>
    <col min="15105" max="15105" width="114.81640625" style="27" bestFit="1" customWidth="1"/>
    <col min="15106" max="15360" width="11.453125" style="27"/>
    <col min="15361" max="15361" width="114.81640625" style="27" bestFit="1" customWidth="1"/>
    <col min="15362" max="15616" width="11.453125" style="27"/>
    <col min="15617" max="15617" width="114.81640625" style="27" bestFit="1" customWidth="1"/>
    <col min="15618" max="15872" width="11.453125" style="27"/>
    <col min="15873" max="15873" width="114.81640625" style="27" bestFit="1" customWidth="1"/>
    <col min="15874" max="16128" width="11.453125" style="27"/>
    <col min="16129" max="16129" width="114.81640625" style="27" bestFit="1" customWidth="1"/>
    <col min="16130" max="16384" width="11.453125" style="27"/>
  </cols>
  <sheetData>
    <row r="2" spans="1:1" x14ac:dyDescent="0.25">
      <c r="A2" s="26" t="s">
        <v>378</v>
      </c>
    </row>
    <row r="3" spans="1:1" x14ac:dyDescent="0.25">
      <c r="A3" s="26" t="s">
        <v>379</v>
      </c>
    </row>
    <row r="4" spans="1:1" x14ac:dyDescent="0.25">
      <c r="A4" s="27" t="s">
        <v>380</v>
      </c>
    </row>
    <row r="7" spans="1:1" x14ac:dyDescent="0.25">
      <c r="A7" s="27" t="s">
        <v>381</v>
      </c>
    </row>
    <row r="8" spans="1:1" x14ac:dyDescent="0.25">
      <c r="A8" s="27" t="s">
        <v>382</v>
      </c>
    </row>
    <row r="9" spans="1:1" x14ac:dyDescent="0.25">
      <c r="A9" s="27" t="s">
        <v>383</v>
      </c>
    </row>
    <row r="10" spans="1:1" x14ac:dyDescent="0.25">
      <c r="A10" s="27" t="s">
        <v>384</v>
      </c>
    </row>
    <row r="11" spans="1:1" x14ac:dyDescent="0.25">
      <c r="A11" s="27" t="s">
        <v>385</v>
      </c>
    </row>
    <row r="12" spans="1:1" x14ac:dyDescent="0.25">
      <c r="A12" s="27" t="s">
        <v>386</v>
      </c>
    </row>
    <row r="13" spans="1:1" x14ac:dyDescent="0.25">
      <c r="A13" s="27" t="s">
        <v>387</v>
      </c>
    </row>
    <row r="14" spans="1:1" x14ac:dyDescent="0.25">
      <c r="A14" s="27" t="s">
        <v>384</v>
      </c>
    </row>
    <row r="15" spans="1:1" x14ac:dyDescent="0.25">
      <c r="A15" s="27" t="s">
        <v>384</v>
      </c>
    </row>
    <row r="16" spans="1:1" x14ac:dyDescent="0.25">
      <c r="A16" s="26" t="s">
        <v>388</v>
      </c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4"/>
  <sheetViews>
    <sheetView workbookViewId="0"/>
  </sheetViews>
  <sheetFormatPr baseColWidth="10" defaultColWidth="11.453125" defaultRowHeight="10.5" x14ac:dyDescent="0.25"/>
  <cols>
    <col min="1" max="1" width="116.81640625" style="27" bestFit="1" customWidth="1"/>
    <col min="2" max="256" width="11.453125" style="27"/>
    <col min="257" max="257" width="116.81640625" style="27" bestFit="1" customWidth="1"/>
    <col min="258" max="512" width="11.453125" style="27"/>
    <col min="513" max="513" width="116.81640625" style="27" bestFit="1" customWidth="1"/>
    <col min="514" max="768" width="11.453125" style="27"/>
    <col min="769" max="769" width="116.81640625" style="27" bestFit="1" customWidth="1"/>
    <col min="770" max="1024" width="11.453125" style="27"/>
    <col min="1025" max="1025" width="116.81640625" style="27" bestFit="1" customWidth="1"/>
    <col min="1026" max="1280" width="11.453125" style="27"/>
    <col min="1281" max="1281" width="116.81640625" style="27" bestFit="1" customWidth="1"/>
    <col min="1282" max="1536" width="11.453125" style="27"/>
    <col min="1537" max="1537" width="116.81640625" style="27" bestFit="1" customWidth="1"/>
    <col min="1538" max="1792" width="11.453125" style="27"/>
    <col min="1793" max="1793" width="116.81640625" style="27" bestFit="1" customWidth="1"/>
    <col min="1794" max="2048" width="11.453125" style="27"/>
    <col min="2049" max="2049" width="116.81640625" style="27" bestFit="1" customWidth="1"/>
    <col min="2050" max="2304" width="11.453125" style="27"/>
    <col min="2305" max="2305" width="116.81640625" style="27" bestFit="1" customWidth="1"/>
    <col min="2306" max="2560" width="11.453125" style="27"/>
    <col min="2561" max="2561" width="116.81640625" style="27" bestFit="1" customWidth="1"/>
    <col min="2562" max="2816" width="11.453125" style="27"/>
    <col min="2817" max="2817" width="116.81640625" style="27" bestFit="1" customWidth="1"/>
    <col min="2818" max="3072" width="11.453125" style="27"/>
    <col min="3073" max="3073" width="116.81640625" style="27" bestFit="1" customWidth="1"/>
    <col min="3074" max="3328" width="11.453125" style="27"/>
    <col min="3329" max="3329" width="116.81640625" style="27" bestFit="1" customWidth="1"/>
    <col min="3330" max="3584" width="11.453125" style="27"/>
    <col min="3585" max="3585" width="116.81640625" style="27" bestFit="1" customWidth="1"/>
    <col min="3586" max="3840" width="11.453125" style="27"/>
    <col min="3841" max="3841" width="116.81640625" style="27" bestFit="1" customWidth="1"/>
    <col min="3842" max="4096" width="11.453125" style="27"/>
    <col min="4097" max="4097" width="116.81640625" style="27" bestFit="1" customWidth="1"/>
    <col min="4098" max="4352" width="11.453125" style="27"/>
    <col min="4353" max="4353" width="116.81640625" style="27" bestFit="1" customWidth="1"/>
    <col min="4354" max="4608" width="11.453125" style="27"/>
    <col min="4609" max="4609" width="116.81640625" style="27" bestFit="1" customWidth="1"/>
    <col min="4610" max="4864" width="11.453125" style="27"/>
    <col min="4865" max="4865" width="116.81640625" style="27" bestFit="1" customWidth="1"/>
    <col min="4866" max="5120" width="11.453125" style="27"/>
    <col min="5121" max="5121" width="116.81640625" style="27" bestFit="1" customWidth="1"/>
    <col min="5122" max="5376" width="11.453125" style="27"/>
    <col min="5377" max="5377" width="116.81640625" style="27" bestFit="1" customWidth="1"/>
    <col min="5378" max="5632" width="11.453125" style="27"/>
    <col min="5633" max="5633" width="116.81640625" style="27" bestFit="1" customWidth="1"/>
    <col min="5634" max="5888" width="11.453125" style="27"/>
    <col min="5889" max="5889" width="116.81640625" style="27" bestFit="1" customWidth="1"/>
    <col min="5890" max="6144" width="11.453125" style="27"/>
    <col min="6145" max="6145" width="116.81640625" style="27" bestFit="1" customWidth="1"/>
    <col min="6146" max="6400" width="11.453125" style="27"/>
    <col min="6401" max="6401" width="116.81640625" style="27" bestFit="1" customWidth="1"/>
    <col min="6402" max="6656" width="11.453125" style="27"/>
    <col min="6657" max="6657" width="116.81640625" style="27" bestFit="1" customWidth="1"/>
    <col min="6658" max="6912" width="11.453125" style="27"/>
    <col min="6913" max="6913" width="116.81640625" style="27" bestFit="1" customWidth="1"/>
    <col min="6914" max="7168" width="11.453125" style="27"/>
    <col min="7169" max="7169" width="116.81640625" style="27" bestFit="1" customWidth="1"/>
    <col min="7170" max="7424" width="11.453125" style="27"/>
    <col min="7425" max="7425" width="116.81640625" style="27" bestFit="1" customWidth="1"/>
    <col min="7426" max="7680" width="11.453125" style="27"/>
    <col min="7681" max="7681" width="116.81640625" style="27" bestFit="1" customWidth="1"/>
    <col min="7682" max="7936" width="11.453125" style="27"/>
    <col min="7937" max="7937" width="116.81640625" style="27" bestFit="1" customWidth="1"/>
    <col min="7938" max="8192" width="11.453125" style="27"/>
    <col min="8193" max="8193" width="116.81640625" style="27" bestFit="1" customWidth="1"/>
    <col min="8194" max="8448" width="11.453125" style="27"/>
    <col min="8449" max="8449" width="116.81640625" style="27" bestFit="1" customWidth="1"/>
    <col min="8450" max="8704" width="11.453125" style="27"/>
    <col min="8705" max="8705" width="116.81640625" style="27" bestFit="1" customWidth="1"/>
    <col min="8706" max="8960" width="11.453125" style="27"/>
    <col min="8961" max="8961" width="116.81640625" style="27" bestFit="1" customWidth="1"/>
    <col min="8962" max="9216" width="11.453125" style="27"/>
    <col min="9217" max="9217" width="116.81640625" style="27" bestFit="1" customWidth="1"/>
    <col min="9218" max="9472" width="11.453125" style="27"/>
    <col min="9473" max="9473" width="116.81640625" style="27" bestFit="1" customWidth="1"/>
    <col min="9474" max="9728" width="11.453125" style="27"/>
    <col min="9729" max="9729" width="116.81640625" style="27" bestFit="1" customWidth="1"/>
    <col min="9730" max="9984" width="11.453125" style="27"/>
    <col min="9985" max="9985" width="116.81640625" style="27" bestFit="1" customWidth="1"/>
    <col min="9986" max="10240" width="11.453125" style="27"/>
    <col min="10241" max="10241" width="116.81640625" style="27" bestFit="1" customWidth="1"/>
    <col min="10242" max="10496" width="11.453125" style="27"/>
    <col min="10497" max="10497" width="116.81640625" style="27" bestFit="1" customWidth="1"/>
    <col min="10498" max="10752" width="11.453125" style="27"/>
    <col min="10753" max="10753" width="116.81640625" style="27" bestFit="1" customWidth="1"/>
    <col min="10754" max="11008" width="11.453125" style="27"/>
    <col min="11009" max="11009" width="116.81640625" style="27" bestFit="1" customWidth="1"/>
    <col min="11010" max="11264" width="11.453125" style="27"/>
    <col min="11265" max="11265" width="116.81640625" style="27" bestFit="1" customWidth="1"/>
    <col min="11266" max="11520" width="11.453125" style="27"/>
    <col min="11521" max="11521" width="116.81640625" style="27" bestFit="1" customWidth="1"/>
    <col min="11522" max="11776" width="11.453125" style="27"/>
    <col min="11777" max="11777" width="116.81640625" style="27" bestFit="1" customWidth="1"/>
    <col min="11778" max="12032" width="11.453125" style="27"/>
    <col min="12033" max="12033" width="116.81640625" style="27" bestFit="1" customWidth="1"/>
    <col min="12034" max="12288" width="11.453125" style="27"/>
    <col min="12289" max="12289" width="116.81640625" style="27" bestFit="1" customWidth="1"/>
    <col min="12290" max="12544" width="11.453125" style="27"/>
    <col min="12545" max="12545" width="116.81640625" style="27" bestFit="1" customWidth="1"/>
    <col min="12546" max="12800" width="11.453125" style="27"/>
    <col min="12801" max="12801" width="116.81640625" style="27" bestFit="1" customWidth="1"/>
    <col min="12802" max="13056" width="11.453125" style="27"/>
    <col min="13057" max="13057" width="116.81640625" style="27" bestFit="1" customWidth="1"/>
    <col min="13058" max="13312" width="11.453125" style="27"/>
    <col min="13313" max="13313" width="116.81640625" style="27" bestFit="1" customWidth="1"/>
    <col min="13314" max="13568" width="11.453125" style="27"/>
    <col min="13569" max="13569" width="116.81640625" style="27" bestFit="1" customWidth="1"/>
    <col min="13570" max="13824" width="11.453125" style="27"/>
    <col min="13825" max="13825" width="116.81640625" style="27" bestFit="1" customWidth="1"/>
    <col min="13826" max="14080" width="11.453125" style="27"/>
    <col min="14081" max="14081" width="116.81640625" style="27" bestFit="1" customWidth="1"/>
    <col min="14082" max="14336" width="11.453125" style="27"/>
    <col min="14337" max="14337" width="116.81640625" style="27" bestFit="1" customWidth="1"/>
    <col min="14338" max="14592" width="11.453125" style="27"/>
    <col min="14593" max="14593" width="116.81640625" style="27" bestFit="1" customWidth="1"/>
    <col min="14594" max="14848" width="11.453125" style="27"/>
    <col min="14849" max="14849" width="116.81640625" style="27" bestFit="1" customWidth="1"/>
    <col min="14850" max="15104" width="11.453125" style="27"/>
    <col min="15105" max="15105" width="116.81640625" style="27" bestFit="1" customWidth="1"/>
    <col min="15106" max="15360" width="11.453125" style="27"/>
    <col min="15361" max="15361" width="116.81640625" style="27" bestFit="1" customWidth="1"/>
    <col min="15362" max="15616" width="11.453125" style="27"/>
    <col min="15617" max="15617" width="116.81640625" style="27" bestFit="1" customWidth="1"/>
    <col min="15618" max="15872" width="11.453125" style="27"/>
    <col min="15873" max="15873" width="116.81640625" style="27" bestFit="1" customWidth="1"/>
    <col min="15874" max="16128" width="11.453125" style="27"/>
    <col min="16129" max="16129" width="116.81640625" style="27" bestFit="1" customWidth="1"/>
    <col min="16130" max="16384" width="11.453125" style="27"/>
  </cols>
  <sheetData>
    <row r="2" spans="1:1" x14ac:dyDescent="0.25">
      <c r="A2" s="26" t="s">
        <v>389</v>
      </c>
    </row>
    <row r="3" spans="1:1" x14ac:dyDescent="0.25">
      <c r="A3" s="26" t="s">
        <v>379</v>
      </c>
    </row>
    <row r="4" spans="1:1" x14ac:dyDescent="0.25">
      <c r="A4" s="27" t="s">
        <v>380</v>
      </c>
    </row>
    <row r="7" spans="1:1" x14ac:dyDescent="0.25">
      <c r="A7" s="27" t="s">
        <v>390</v>
      </c>
    </row>
    <row r="8" spans="1:1" x14ac:dyDescent="0.25">
      <c r="A8" s="27" t="s">
        <v>391</v>
      </c>
    </row>
    <row r="9" spans="1:1" x14ac:dyDescent="0.25">
      <c r="A9" s="27" t="s">
        <v>392</v>
      </c>
    </row>
    <row r="10" spans="1:1" x14ac:dyDescent="0.25">
      <c r="A10" s="27" t="s">
        <v>384</v>
      </c>
    </row>
    <row r="11" spans="1:1" x14ac:dyDescent="0.25">
      <c r="A11" s="27" t="s">
        <v>393</v>
      </c>
    </row>
    <row r="12" spans="1:1" x14ac:dyDescent="0.25">
      <c r="A12" s="27" t="s">
        <v>394</v>
      </c>
    </row>
    <row r="13" spans="1:1" x14ac:dyDescent="0.25">
      <c r="A13" s="27" t="s">
        <v>395</v>
      </c>
    </row>
    <row r="14" spans="1:1" x14ac:dyDescent="0.25">
      <c r="A14" s="27" t="s">
        <v>384</v>
      </c>
    </row>
    <row r="15" spans="1:1" x14ac:dyDescent="0.25">
      <c r="A15" s="27" t="s">
        <v>396</v>
      </c>
    </row>
    <row r="16" spans="1:1" x14ac:dyDescent="0.25">
      <c r="A16" s="27" t="s">
        <v>397</v>
      </c>
    </row>
    <row r="17" spans="1:1" x14ac:dyDescent="0.25">
      <c r="A17" s="27" t="s">
        <v>398</v>
      </c>
    </row>
    <row r="18" spans="1:1" x14ac:dyDescent="0.25">
      <c r="A18" s="27" t="s">
        <v>384</v>
      </c>
    </row>
    <row r="19" spans="1:1" x14ac:dyDescent="0.25">
      <c r="A19" s="27" t="s">
        <v>399</v>
      </c>
    </row>
    <row r="20" spans="1:1" x14ac:dyDescent="0.25">
      <c r="A20" s="27" t="s">
        <v>400</v>
      </c>
    </row>
    <row r="21" spans="1:1" x14ac:dyDescent="0.25">
      <c r="A21" s="27" t="s">
        <v>401</v>
      </c>
    </row>
    <row r="22" spans="1:1" x14ac:dyDescent="0.25">
      <c r="A22" s="27" t="s">
        <v>384</v>
      </c>
    </row>
    <row r="23" spans="1:1" x14ac:dyDescent="0.25">
      <c r="A23" s="27" t="s">
        <v>402</v>
      </c>
    </row>
    <row r="24" spans="1:1" x14ac:dyDescent="0.25">
      <c r="A24" s="27" t="s">
        <v>403</v>
      </c>
    </row>
    <row r="25" spans="1:1" x14ac:dyDescent="0.25">
      <c r="A25" s="27" t="s">
        <v>404</v>
      </c>
    </row>
    <row r="26" spans="1:1" x14ac:dyDescent="0.25">
      <c r="A26" s="27" t="s">
        <v>384</v>
      </c>
    </row>
    <row r="27" spans="1:1" x14ac:dyDescent="0.25">
      <c r="A27" s="27" t="s">
        <v>405</v>
      </c>
    </row>
    <row r="28" spans="1:1" x14ac:dyDescent="0.25">
      <c r="A28" s="27" t="s">
        <v>406</v>
      </c>
    </row>
    <row r="29" spans="1:1" x14ac:dyDescent="0.25">
      <c r="A29" s="27" t="s">
        <v>407</v>
      </c>
    </row>
    <row r="30" spans="1:1" x14ac:dyDescent="0.25">
      <c r="A30" s="27" t="s">
        <v>384</v>
      </c>
    </row>
    <row r="31" spans="1:1" x14ac:dyDescent="0.25">
      <c r="A31" s="27" t="s">
        <v>408</v>
      </c>
    </row>
    <row r="32" spans="1:1" x14ac:dyDescent="0.25">
      <c r="A32" s="27" t="s">
        <v>409</v>
      </c>
    </row>
    <row r="33" spans="1:1" x14ac:dyDescent="0.25">
      <c r="A33" s="27" t="s">
        <v>410</v>
      </c>
    </row>
    <row r="34" spans="1:1" x14ac:dyDescent="0.25">
      <c r="A34" s="27" t="s">
        <v>384</v>
      </c>
    </row>
    <row r="35" spans="1:1" x14ac:dyDescent="0.25">
      <c r="A35" s="27" t="s">
        <v>411</v>
      </c>
    </row>
    <row r="36" spans="1:1" x14ac:dyDescent="0.25">
      <c r="A36" s="27" t="s">
        <v>412</v>
      </c>
    </row>
    <row r="37" spans="1:1" x14ac:dyDescent="0.25">
      <c r="A37" s="27" t="s">
        <v>413</v>
      </c>
    </row>
    <row r="38" spans="1:1" x14ac:dyDescent="0.25">
      <c r="A38" s="27" t="s">
        <v>384</v>
      </c>
    </row>
    <row r="39" spans="1:1" x14ac:dyDescent="0.25">
      <c r="A39" s="27" t="s">
        <v>414</v>
      </c>
    </row>
    <row r="40" spans="1:1" x14ac:dyDescent="0.25">
      <c r="A40" s="27" t="s">
        <v>415</v>
      </c>
    </row>
    <row r="41" spans="1:1" x14ac:dyDescent="0.25">
      <c r="A41" s="27" t="s">
        <v>416</v>
      </c>
    </row>
    <row r="42" spans="1:1" x14ac:dyDescent="0.25">
      <c r="A42" s="27" t="s">
        <v>384</v>
      </c>
    </row>
    <row r="43" spans="1:1" x14ac:dyDescent="0.25">
      <c r="A43" s="27" t="s">
        <v>417</v>
      </c>
    </row>
    <row r="44" spans="1:1" x14ac:dyDescent="0.25">
      <c r="A44" s="27" t="s">
        <v>418</v>
      </c>
    </row>
    <row r="45" spans="1:1" x14ac:dyDescent="0.25">
      <c r="A45" s="27" t="s">
        <v>419</v>
      </c>
    </row>
    <row r="46" spans="1:1" x14ac:dyDescent="0.25">
      <c r="A46" s="27" t="s">
        <v>384</v>
      </c>
    </row>
    <row r="47" spans="1:1" x14ac:dyDescent="0.25">
      <c r="A47" s="27" t="s">
        <v>420</v>
      </c>
    </row>
    <row r="48" spans="1:1" x14ac:dyDescent="0.25">
      <c r="A48" s="27" t="s">
        <v>421</v>
      </c>
    </row>
    <row r="49" spans="1:1" x14ac:dyDescent="0.25">
      <c r="A49" s="27" t="s">
        <v>422</v>
      </c>
    </row>
    <row r="50" spans="1:1" x14ac:dyDescent="0.25">
      <c r="A50" s="27" t="s">
        <v>384</v>
      </c>
    </row>
    <row r="51" spans="1:1" x14ac:dyDescent="0.25">
      <c r="A51" s="27" t="s">
        <v>423</v>
      </c>
    </row>
    <row r="52" spans="1:1" x14ac:dyDescent="0.25">
      <c r="A52" s="27" t="s">
        <v>424</v>
      </c>
    </row>
    <row r="53" spans="1:1" x14ac:dyDescent="0.25">
      <c r="A53" s="27" t="s">
        <v>425</v>
      </c>
    </row>
    <row r="54" spans="1:1" x14ac:dyDescent="0.25">
      <c r="A54" s="27" t="s">
        <v>384</v>
      </c>
    </row>
    <row r="55" spans="1:1" x14ac:dyDescent="0.25">
      <c r="A55" s="27" t="s">
        <v>426</v>
      </c>
    </row>
    <row r="56" spans="1:1" x14ac:dyDescent="0.25">
      <c r="A56" s="27" t="s">
        <v>427</v>
      </c>
    </row>
    <row r="57" spans="1:1" x14ac:dyDescent="0.25">
      <c r="A57" s="27" t="s">
        <v>428</v>
      </c>
    </row>
    <row r="58" spans="1:1" x14ac:dyDescent="0.25">
      <c r="A58" s="27" t="s">
        <v>384</v>
      </c>
    </row>
    <row r="59" spans="1:1" x14ac:dyDescent="0.25">
      <c r="A59" s="27" t="s">
        <v>429</v>
      </c>
    </row>
    <row r="60" spans="1:1" x14ac:dyDescent="0.25">
      <c r="A60" s="27" t="s">
        <v>430</v>
      </c>
    </row>
    <row r="61" spans="1:1" x14ac:dyDescent="0.25">
      <c r="A61" s="27" t="s">
        <v>431</v>
      </c>
    </row>
    <row r="62" spans="1:1" x14ac:dyDescent="0.25">
      <c r="A62" s="27" t="s">
        <v>384</v>
      </c>
    </row>
    <row r="63" spans="1:1" x14ac:dyDescent="0.25">
      <c r="A63" s="27" t="s">
        <v>384</v>
      </c>
    </row>
    <row r="64" spans="1:1" x14ac:dyDescent="0.25">
      <c r="A64" s="26" t="s">
        <v>432</v>
      </c>
    </row>
  </sheetData>
  <printOptions horizontalCentered="1"/>
  <pageMargins left="0.39370078740157483" right="0.39370078740157483" top="0.59055118110236227" bottom="0.59055118110236227" header="0.51181102362204722" footer="0.51181102362204722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8,3km</vt:lpstr>
      <vt:lpstr>MAW_W</vt:lpstr>
      <vt:lpstr>MAW_M</vt:lpstr>
      <vt:lpstr>'8,3km'!Druckbereich</vt:lpstr>
      <vt:lpstr>'8,3km'!Drucktitel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laufinfo.eu | Ergebnisse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2016-09-11T08:31:45Z</dcterms:modified>
  <cp:category>Laufinfo.eu</cp:category>
</cp:coreProperties>
</file>