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7,9km" sheetId="25" r:id="rId1"/>
    <sheet name="4,1km" sheetId="29" r:id="rId2"/>
    <sheet name="2,2km" sheetId="28" r:id="rId3"/>
    <sheet name="800m_PO" sheetId="31" r:id="rId4"/>
    <sheet name="800m_EA" sheetId="30" r:id="rId5"/>
  </sheets>
  <definedNames>
    <definedName name="_xlnm._FilterDatabase" localSheetId="2" hidden="1">'2,2km'!$A$4:$I$206</definedName>
    <definedName name="_xlnm._FilterDatabase" localSheetId="1" hidden="1">'4,1km'!$A$4:$I$206</definedName>
    <definedName name="_xlnm._FilterDatabase" localSheetId="0" hidden="1">'7,9km'!$A$4:$I$206</definedName>
    <definedName name="_xlnm._FilterDatabase" localSheetId="4" hidden="1">'800m_EA'!$A$4:$I$206</definedName>
    <definedName name="_xlnm._FilterDatabase" localSheetId="3" hidden="1">'800m_PO'!$A$4:$I$206</definedName>
    <definedName name="_xlnm.Print_Area" localSheetId="2">'2,2km'!$A:$J</definedName>
    <definedName name="_xlnm.Print_Area" localSheetId="1">'4,1km'!$A:$J</definedName>
    <definedName name="_xlnm.Print_Area" localSheetId="0">'7,9km'!$A:$J</definedName>
    <definedName name="_xlnm.Print_Area" localSheetId="4">'800m_EA'!$A:$J</definedName>
    <definedName name="_xlnm.Print_Area" localSheetId="3">'800m_PO'!$A:$J</definedName>
    <definedName name="_xlnm.Print_Titles" localSheetId="2">'2,2km'!$3:$3</definedName>
    <definedName name="_xlnm.Print_Titles" localSheetId="1">'4,1km'!$3:$3</definedName>
    <definedName name="_xlnm.Print_Titles" localSheetId="0">'7,9km'!$3:$3</definedName>
    <definedName name="_xlnm.Print_Titles" localSheetId="4">'800m_EA'!$3:$3</definedName>
    <definedName name="_xlnm.Print_Titles" localSheetId="3">'800m_PO'!$3:$3</definedName>
  </definedNames>
  <calcPr calcId="125725"/>
</workbook>
</file>

<file path=xl/calcChain.xml><?xml version="1.0" encoding="utf-8"?>
<calcChain xmlns="http://schemas.openxmlformats.org/spreadsheetml/2006/main">
  <c r="J6" i="31"/>
  <c r="J7"/>
  <c r="J8"/>
  <c r="J9"/>
  <c r="J10"/>
  <c r="J11"/>
  <c r="J12"/>
  <c r="J13"/>
  <c r="J14"/>
  <c r="J15"/>
  <c r="J16"/>
  <c r="J17"/>
  <c r="J5"/>
  <c r="B4"/>
  <c r="B4" i="30"/>
  <c r="J77" i="29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B4"/>
  <c r="J47" i="28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B4"/>
  <c r="J6" i="25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B4"/>
  <c r="J5"/>
</calcChain>
</file>

<file path=xl/sharedStrings.xml><?xml version="1.0" encoding="utf-8"?>
<sst xmlns="http://schemas.openxmlformats.org/spreadsheetml/2006/main" count="1201" uniqueCount="449">
  <si>
    <t>Platz</t>
  </si>
  <si>
    <t>Name</t>
  </si>
  <si>
    <t>Nat.</t>
  </si>
  <si>
    <t>JG</t>
  </si>
  <si>
    <t>Zeit</t>
  </si>
  <si>
    <t>Stnr.</t>
  </si>
  <si>
    <t>AK</t>
  </si>
  <si>
    <t>AK-Rang</t>
  </si>
  <si>
    <t>Pace</t>
  </si>
  <si>
    <t>1</t>
  </si>
  <si>
    <t>BUCHER Arnaud</t>
  </si>
  <si>
    <t>77</t>
  </si>
  <si>
    <t>Melfor Team</t>
  </si>
  <si>
    <t>2</t>
  </si>
  <si>
    <t>NADI Nabil</t>
  </si>
  <si>
    <t>90</t>
  </si>
  <si>
    <t>Unitas Brumath</t>
  </si>
  <si>
    <t>3</t>
  </si>
  <si>
    <t>DEMEER Dorian</t>
  </si>
  <si>
    <t>93</t>
  </si>
  <si>
    <t>Asl La Robertsau</t>
  </si>
  <si>
    <t>4</t>
  </si>
  <si>
    <t>GUERBEUR Nathan</t>
  </si>
  <si>
    <t>Asptt Strasbourg Triathlon</t>
  </si>
  <si>
    <t>5</t>
  </si>
  <si>
    <t>CHAMPAGNAT Maxime</t>
  </si>
  <si>
    <t>91</t>
  </si>
  <si>
    <t>Arras</t>
  </si>
  <si>
    <t>6</t>
  </si>
  <si>
    <t>MOTSCH Mathieu</t>
  </si>
  <si>
    <t>73</t>
  </si>
  <si>
    <t>Endurance Shop</t>
  </si>
  <si>
    <t>7</t>
  </si>
  <si>
    <t>ELVERS Nicolas</t>
  </si>
  <si>
    <t>75</t>
  </si>
  <si>
    <t>8</t>
  </si>
  <si>
    <t>BOURDON Clement</t>
  </si>
  <si>
    <t>9</t>
  </si>
  <si>
    <t>AVRIL Damien</t>
  </si>
  <si>
    <t>70</t>
  </si>
  <si>
    <t>Ana - S/l Fc Haguenau</t>
  </si>
  <si>
    <t>10</t>
  </si>
  <si>
    <t>STOLTZ Gabriel</t>
  </si>
  <si>
    <t>79</t>
  </si>
  <si>
    <t>Ca Montreuil</t>
  </si>
  <si>
    <t>11</t>
  </si>
  <si>
    <t>LAPP Freddy</t>
  </si>
  <si>
    <t>66</t>
  </si>
  <si>
    <t>Running Team Schweighouse/mode</t>
  </si>
  <si>
    <t>12</t>
  </si>
  <si>
    <t>SCHRAMM Bruno</t>
  </si>
  <si>
    <t>76</t>
  </si>
  <si>
    <t>Ana - S/l Fcja Bischwiller</t>
  </si>
  <si>
    <t>13</t>
  </si>
  <si>
    <t>MARTIG Christian</t>
  </si>
  <si>
    <t>Atelier Du Cycle</t>
  </si>
  <si>
    <t>14</t>
  </si>
  <si>
    <t>STEPHAN Fabrice</t>
  </si>
  <si>
    <t>Ana - S/l Rac Wissembourg</t>
  </si>
  <si>
    <t>15</t>
  </si>
  <si>
    <t>MOREAUD Olivier</t>
  </si>
  <si>
    <t>72</t>
  </si>
  <si>
    <t>16</t>
  </si>
  <si>
    <t>KHODJAOUI Karim</t>
  </si>
  <si>
    <t>65</t>
  </si>
  <si>
    <t>17</t>
  </si>
  <si>
    <t>DEHON Florent</t>
  </si>
  <si>
    <t>Sro Obernai</t>
  </si>
  <si>
    <t>18</t>
  </si>
  <si>
    <t>MEYER Laurent</t>
  </si>
  <si>
    <t>Rosheim Running</t>
  </si>
  <si>
    <t>19</t>
  </si>
  <si>
    <t>SALLOUA Rafid</t>
  </si>
  <si>
    <t>RT Schweighouse</t>
  </si>
  <si>
    <t>20</t>
  </si>
  <si>
    <t>BATT Emmanuel</t>
  </si>
  <si>
    <t>71</t>
  </si>
  <si>
    <t>Conseil Europ Tri</t>
  </si>
  <si>
    <t>21</t>
  </si>
  <si>
    <t>BASCH Bertrand</t>
  </si>
  <si>
    <t>82</t>
  </si>
  <si>
    <t>Ana - S/l Lauterbourg Athletic Club</t>
  </si>
  <si>
    <t>22</t>
  </si>
  <si>
    <t>69</t>
  </si>
  <si>
    <t>ULG/TV FLEIN</t>
  </si>
  <si>
    <t>23</t>
  </si>
  <si>
    <t>SCHWARTZ Thomas</t>
  </si>
  <si>
    <t>24</t>
  </si>
  <si>
    <t>ZIMMERMANN Yannick</t>
  </si>
  <si>
    <t>25</t>
  </si>
  <si>
    <t>LITTLER Andre</t>
  </si>
  <si>
    <t>Naveco Betschdorf</t>
  </si>
  <si>
    <t>26</t>
  </si>
  <si>
    <t>STEPHAN Romain</t>
  </si>
  <si>
    <t>85</t>
  </si>
  <si>
    <t>Schwabwiller</t>
  </si>
  <si>
    <t>27</t>
  </si>
  <si>
    <t>WULLEMAN Stephane</t>
  </si>
  <si>
    <t>CERNY</t>
  </si>
  <si>
    <t>28</t>
  </si>
  <si>
    <t>Tsv 1886 Kandel</t>
  </si>
  <si>
    <t>29</t>
  </si>
  <si>
    <t>MOSER Francis</t>
  </si>
  <si>
    <t>Oh Morsbronn</t>
  </si>
  <si>
    <t>30</t>
  </si>
  <si>
    <t>ZERR Laurent</t>
  </si>
  <si>
    <t>31</t>
  </si>
  <si>
    <t>63</t>
  </si>
  <si>
    <t>Tus 06 Heltersberg</t>
  </si>
  <si>
    <t>32</t>
  </si>
  <si>
    <t>GARCIA Celestin</t>
  </si>
  <si>
    <t>64</t>
  </si>
  <si>
    <t>Leognan Athle</t>
  </si>
  <si>
    <t>33</t>
  </si>
  <si>
    <t>ACKER Vincent</t>
  </si>
  <si>
    <t>84</t>
  </si>
  <si>
    <t>Hbc Seltz</t>
  </si>
  <si>
    <t>34</t>
  </si>
  <si>
    <t>KAISER Christophe</t>
  </si>
  <si>
    <t>68</t>
  </si>
  <si>
    <t>Ana Fc Haguenau</t>
  </si>
  <si>
    <t>35</t>
  </si>
  <si>
    <t>CAUBERE Thierry</t>
  </si>
  <si>
    <t>Asc Strasbourg</t>
  </si>
  <si>
    <t>36</t>
  </si>
  <si>
    <t>SUSS Patrick</t>
  </si>
  <si>
    <t>Froeschwiller</t>
  </si>
  <si>
    <t>37</t>
  </si>
  <si>
    <t>RICHERT Amaury</t>
  </si>
  <si>
    <t>95</t>
  </si>
  <si>
    <t>38</t>
  </si>
  <si>
    <t>REBISCHUNG Marc</t>
  </si>
  <si>
    <t>39</t>
  </si>
  <si>
    <t>HOFFMANN Pierre</t>
  </si>
  <si>
    <t>74</t>
  </si>
  <si>
    <t>La Saline</t>
  </si>
  <si>
    <t>40</t>
  </si>
  <si>
    <t>BEIL Guillaume</t>
  </si>
  <si>
    <t>Medjugorje</t>
  </si>
  <si>
    <t>41</t>
  </si>
  <si>
    <t>Tsv 1886 Kandel/team Ultraspor</t>
  </si>
  <si>
    <t>42</t>
  </si>
  <si>
    <t>BAESSLER Alexandre</t>
  </si>
  <si>
    <t>87</t>
  </si>
  <si>
    <t>43</t>
  </si>
  <si>
    <t>HEITZ Jean-pierre</t>
  </si>
  <si>
    <t>altenstadt</t>
  </si>
  <si>
    <t>44</t>
  </si>
  <si>
    <t>LUDWIG Steve</t>
  </si>
  <si>
    <t>Surbourg</t>
  </si>
  <si>
    <t>45</t>
  </si>
  <si>
    <t>BRENCKLE Dominique</t>
  </si>
  <si>
    <t>Vosgirunners</t>
  </si>
  <si>
    <t>46</t>
  </si>
  <si>
    <t>SCHOPP Bernard</t>
  </si>
  <si>
    <t>53</t>
  </si>
  <si>
    <t>47</t>
  </si>
  <si>
    <t>PFRIMMER Maxime</t>
  </si>
  <si>
    <t>48</t>
  </si>
  <si>
    <t>ALBENESIUS Regis</t>
  </si>
  <si>
    <t>Coureurs Du Hattgau</t>
  </si>
  <si>
    <t>49</t>
  </si>
  <si>
    <t>VEITH Lucien</t>
  </si>
  <si>
    <t>50</t>
  </si>
  <si>
    <t>STECK Jean-luc</t>
  </si>
  <si>
    <t>BIBLISHEIM</t>
  </si>
  <si>
    <t>51</t>
  </si>
  <si>
    <t>AMMOUR Nicolas</t>
  </si>
  <si>
    <t>52</t>
  </si>
  <si>
    <t>KOCHERT Andreas</t>
  </si>
  <si>
    <t>Wingen</t>
  </si>
  <si>
    <t>MIELLE Alain</t>
  </si>
  <si>
    <t>Strasbourg</t>
  </si>
  <si>
    <t>54</t>
  </si>
  <si>
    <t>HEMMERLE Philippe</t>
  </si>
  <si>
    <t>55</t>
  </si>
  <si>
    <t>ILTIS Jean-claude</t>
  </si>
  <si>
    <t>Asci</t>
  </si>
  <si>
    <t>56</t>
  </si>
  <si>
    <t>KLEIN Christophe</t>
  </si>
  <si>
    <t>Sexy Plaisirs Wissembourg</t>
  </si>
  <si>
    <t>57</t>
  </si>
  <si>
    <t>BALLES Jacques</t>
  </si>
  <si>
    <t>58</t>
  </si>
  <si>
    <t>SCHEER Cecilia</t>
  </si>
  <si>
    <t>81</t>
  </si>
  <si>
    <t>HAGUENAU</t>
  </si>
  <si>
    <t>59</t>
  </si>
  <si>
    <t>MOHAMADI Tarmithy</t>
  </si>
  <si>
    <t>80</t>
  </si>
  <si>
    <t>60</t>
  </si>
  <si>
    <t>BEIL Gerard</t>
  </si>
  <si>
    <t>Siegen</t>
  </si>
  <si>
    <t>61</t>
  </si>
  <si>
    <t>Tv RHEINZABERN</t>
  </si>
  <si>
    <t>62</t>
  </si>
  <si>
    <t>LUTZ Nicolas</t>
  </si>
  <si>
    <t>MONDIN Aline</t>
  </si>
  <si>
    <t>83</t>
  </si>
  <si>
    <t>Zinswiller</t>
  </si>
  <si>
    <t>PIBRE Jacky</t>
  </si>
  <si>
    <t>Wissembourg</t>
  </si>
  <si>
    <t>TETE Gwenaelle</t>
  </si>
  <si>
    <t>Schleithal</t>
  </si>
  <si>
    <t>TETE Christophe</t>
  </si>
  <si>
    <t>67</t>
  </si>
  <si>
    <t>LECOMTE Jean Luc</t>
  </si>
  <si>
    <t>Milano</t>
  </si>
  <si>
    <t>KIBLER Marine</t>
  </si>
  <si>
    <t>Seltz</t>
  </si>
  <si>
    <t>LECOMTE Carole</t>
  </si>
  <si>
    <t>Breusch</t>
  </si>
  <si>
    <t>KLEINERT David</t>
  </si>
  <si>
    <t>MIELLE Regine</t>
  </si>
  <si>
    <t>TETE Catherine</t>
  </si>
  <si>
    <t>SEM</t>
  </si>
  <si>
    <t>ESM</t>
  </si>
  <si>
    <t>JUM</t>
  </si>
  <si>
    <t>V1M</t>
  </si>
  <si>
    <t>V2M</t>
  </si>
  <si>
    <t>V1F</t>
  </si>
  <si>
    <t>V3M</t>
  </si>
  <si>
    <t>SEF</t>
  </si>
  <si>
    <t>JUF</t>
  </si>
  <si>
    <t>ESF</t>
  </si>
  <si>
    <t>km</t>
  </si>
  <si>
    <t>GER</t>
  </si>
  <si>
    <t>BIBA Peter</t>
  </si>
  <si>
    <t>MORGENSTERN Kai</t>
  </si>
  <si>
    <t>FRANK Georg</t>
  </si>
  <si>
    <t>WINKELBLECH Pia</t>
  </si>
  <si>
    <t>HOELDERICH Klaus</t>
  </si>
  <si>
    <t>Mannschaft/Verein</t>
  </si>
  <si>
    <t>BOUKI Thomas</t>
  </si>
  <si>
    <t>As Strasbourg</t>
  </si>
  <si>
    <t>ALI Elias</t>
  </si>
  <si>
    <t>FRIEDRICH Emmy</t>
  </si>
  <si>
    <t>MOSER Thomas</t>
  </si>
  <si>
    <t>WERNERT Axel</t>
  </si>
  <si>
    <t>DISS Axel</t>
  </si>
  <si>
    <t>SCHUBNEL Pauline</t>
  </si>
  <si>
    <t>GAYOT Mathias</t>
  </si>
  <si>
    <t>BUCHERT Marion</t>
  </si>
  <si>
    <t>REBISCHUNG Oceane</t>
  </si>
  <si>
    <t>BOISJOT Lucas</t>
  </si>
  <si>
    <t>LECLERCQ Ines</t>
  </si>
  <si>
    <t>BATT Bastien</t>
  </si>
  <si>
    <t>GREFFE Geoffroy</t>
  </si>
  <si>
    <t>QUIRIN Lucie</t>
  </si>
  <si>
    <t>DURRHAMMER Loic</t>
  </si>
  <si>
    <t>Gambsheim</t>
  </si>
  <si>
    <t>STROH Josselin</t>
  </si>
  <si>
    <t>Ana - S/l Sg La Wantzenau</t>
  </si>
  <si>
    <t>WEIMER Noah</t>
  </si>
  <si>
    <t>Hbc Wissembourg</t>
  </si>
  <si>
    <t>REINHOLD Carla</t>
  </si>
  <si>
    <t>HELMBOLD Sophie</t>
  </si>
  <si>
    <t>LATT Gaetan</t>
  </si>
  <si>
    <t>Ana Lauterbourg Ac</t>
  </si>
  <si>
    <t>MOSER Nirina</t>
  </si>
  <si>
    <t>BILLER Mathis</t>
  </si>
  <si>
    <t>CAMBERLEIN Zoe</t>
  </si>
  <si>
    <t>HULTER Ghilain</t>
  </si>
  <si>
    <t>Ingolsheim</t>
  </si>
  <si>
    <t>MARTIN Juliane</t>
  </si>
  <si>
    <t>CAMBERLEIN Leo</t>
  </si>
  <si>
    <t>VELCIN Celia</t>
  </si>
  <si>
    <t>WAELDE Sarah</t>
  </si>
  <si>
    <t>ANGST Apolline</t>
  </si>
  <si>
    <t>BUCHERT Xavier</t>
  </si>
  <si>
    <t>Fc Lampertsloch</t>
  </si>
  <si>
    <t>CORNEILLE Jeanne</t>
  </si>
  <si>
    <t>SCHMITTHEISLER Axelle</t>
  </si>
  <si>
    <t>CAMBERLEIN Emma</t>
  </si>
  <si>
    <t>BAUER Celia</t>
  </si>
  <si>
    <t>GEISSER Alyssa</t>
  </si>
  <si>
    <t>MAUCHAMP Quentin</t>
  </si>
  <si>
    <t>SCHELLENBERG Ines</t>
  </si>
  <si>
    <t>ZIMMERMANN Antoine</t>
  </si>
  <si>
    <t>FINCKBOHNER Hugo</t>
  </si>
  <si>
    <t>VCNA</t>
  </si>
  <si>
    <t>SALMON Maxime</t>
  </si>
  <si>
    <t>PFRIMMER Gautier</t>
  </si>
  <si>
    <t>THERON Margot</t>
  </si>
  <si>
    <t>BEM</t>
  </si>
  <si>
    <t>MIM</t>
  </si>
  <si>
    <t>MIF</t>
  </si>
  <si>
    <t>BEF</t>
  </si>
  <si>
    <t>RAC WISSEMBOURG</t>
  </si>
  <si>
    <t>CROSS DE NOEL 2014</t>
  </si>
  <si>
    <t>RANC Julian</t>
  </si>
  <si>
    <t>LECOMTE Tom</t>
  </si>
  <si>
    <t>MISCHLER Timothee</t>
  </si>
  <si>
    <t>HOCQUARD Basile</t>
  </si>
  <si>
    <t>OESTERLE Olivier</t>
  </si>
  <si>
    <t>WOLFF Francois</t>
  </si>
  <si>
    <t>COCRELLE Mathieu</t>
  </si>
  <si>
    <t>QUIRIN Thomas</t>
  </si>
  <si>
    <t>FELDEN Quentin</t>
  </si>
  <si>
    <t>DECK Joel</t>
  </si>
  <si>
    <t>HAAS Pierre-louis</t>
  </si>
  <si>
    <t>HAAS Gregoire</t>
  </si>
  <si>
    <t>STEFFEN Eric</t>
  </si>
  <si>
    <t>ANGST Gauthier</t>
  </si>
  <si>
    <t>THERON Paul</t>
  </si>
  <si>
    <t>SIAT Olivier</t>
  </si>
  <si>
    <t>EVENAT Nicolas</t>
  </si>
  <si>
    <t>LEFRET Leo</t>
  </si>
  <si>
    <t>ROLAND Fabrice</t>
  </si>
  <si>
    <t>Schwindratzheim</t>
  </si>
  <si>
    <t>HARIA Simon</t>
  </si>
  <si>
    <t>Ana Rac Wissembourg</t>
  </si>
  <si>
    <t>KIENY Valentin</t>
  </si>
  <si>
    <t>Athle 632</t>
  </si>
  <si>
    <t>REINBOLD Philippe</t>
  </si>
  <si>
    <t>LEJARRAGA Julie</t>
  </si>
  <si>
    <t>WOLFF Gaetan</t>
  </si>
  <si>
    <t>UHLRICH Nicolas</t>
  </si>
  <si>
    <t>BRUG Thierry</t>
  </si>
  <si>
    <t>HULTER Baptiste</t>
  </si>
  <si>
    <t>BEYREUTHER Florian</t>
  </si>
  <si>
    <t>OBERNESSER Damien</t>
  </si>
  <si>
    <t>78</t>
  </si>
  <si>
    <t>FAULLIMMEL Roger</t>
  </si>
  <si>
    <t>Lanxess</t>
  </si>
  <si>
    <t>SCHWEITZER Jean Luc</t>
  </si>
  <si>
    <t>MISCHLER Julia</t>
  </si>
  <si>
    <t>KNAUB Roland</t>
  </si>
  <si>
    <t>86</t>
  </si>
  <si>
    <t>BIRGEL Philippe</t>
  </si>
  <si>
    <t>Ttw</t>
  </si>
  <si>
    <t>STAUB Denis</t>
  </si>
  <si>
    <t>Mitschdorf</t>
  </si>
  <si>
    <t>MULLER Lucas</t>
  </si>
  <si>
    <t>Seebach</t>
  </si>
  <si>
    <t>HICKEL Yvan</t>
  </si>
  <si>
    <t>SALMON Mickael</t>
  </si>
  <si>
    <t>KAISER Morgane</t>
  </si>
  <si>
    <t>MULLER Stephanie</t>
  </si>
  <si>
    <t>BURCK Sebastien</t>
  </si>
  <si>
    <t>BOUMA Aurelia</t>
  </si>
  <si>
    <t>SITTER Francis</t>
  </si>
  <si>
    <t>RENCKERT Leo</t>
  </si>
  <si>
    <t>Schoenenbourg</t>
  </si>
  <si>
    <t>COGNEE Emilie</t>
  </si>
  <si>
    <t>BASCA Raymond</t>
  </si>
  <si>
    <t>METTER-ROTHAN Francis</t>
  </si>
  <si>
    <t>STROH Lucie</t>
  </si>
  <si>
    <t>MAMASSI Maxime</t>
  </si>
  <si>
    <t>REBETEZ Caroline</t>
  </si>
  <si>
    <t>Weitbruch</t>
  </si>
  <si>
    <t>SPIELMANN Joel</t>
  </si>
  <si>
    <t>SALMON Judie</t>
  </si>
  <si>
    <t>WIEDEMANN Sophie</t>
  </si>
  <si>
    <t>Avia Club Issy-les-moulineaux</t>
  </si>
  <si>
    <t>KREMSER Geoffrey</t>
  </si>
  <si>
    <t>Pernes Les Fontaines</t>
  </si>
  <si>
    <t>NOIRIEL Lucile</t>
  </si>
  <si>
    <t>EHRMANN Jacky</t>
  </si>
  <si>
    <t>LATT Thierry</t>
  </si>
  <si>
    <t>BUHLER Yves</t>
  </si>
  <si>
    <t>WEBER Corentin</t>
  </si>
  <si>
    <t>Kolbsheim</t>
  </si>
  <si>
    <t>PHILIPPS Hubert</t>
  </si>
  <si>
    <t>Merkwiller</t>
  </si>
  <si>
    <t>GUTTING Matthieu</t>
  </si>
  <si>
    <t>RIEDSELTZ</t>
  </si>
  <si>
    <t>MARTIN Rosalie</t>
  </si>
  <si>
    <t>ROTH Victor</t>
  </si>
  <si>
    <t>SCHULER Nadia</t>
  </si>
  <si>
    <t>FRICKER Line</t>
  </si>
  <si>
    <t>S2a - S/l Asptt Strasbourg</t>
  </si>
  <si>
    <t>KERNEIS Brieuc</t>
  </si>
  <si>
    <t>Illkirch</t>
  </si>
  <si>
    <t>BUCHERT David-sebastien</t>
  </si>
  <si>
    <t>THEILMANN Denis</t>
  </si>
  <si>
    <t>Steinseltz</t>
  </si>
  <si>
    <t>STOLL Delphine</t>
  </si>
  <si>
    <t>Memler.de</t>
  </si>
  <si>
    <t>BATT Myriam</t>
  </si>
  <si>
    <t>WALTHER Raphael</t>
  </si>
  <si>
    <t>Lembach</t>
  </si>
  <si>
    <t>KREUTZBERGER Thomas</t>
  </si>
  <si>
    <t>SCHWARTZ Eric</t>
  </si>
  <si>
    <t>HAUSHALTER Deborah</t>
  </si>
  <si>
    <t>FRITZ Olivier</t>
  </si>
  <si>
    <t>ILTIS Fernand</t>
  </si>
  <si>
    <t>89</t>
  </si>
  <si>
    <t>MATTSTALL</t>
  </si>
  <si>
    <t>KIEFFER Lucile</t>
  </si>
  <si>
    <t>NOLD Christophe</t>
  </si>
  <si>
    <t>88</t>
  </si>
  <si>
    <t>TRIMBACH</t>
  </si>
  <si>
    <t>BASTIAN Marion</t>
  </si>
  <si>
    <t>Tv Bad Bergzabern</t>
  </si>
  <si>
    <t>PASQUIER Manuela</t>
  </si>
  <si>
    <t>PITASSI Raphael</t>
  </si>
  <si>
    <t>ROUSSEL Delphine</t>
  </si>
  <si>
    <t>LAUTH Gerard</t>
  </si>
  <si>
    <t>Adot</t>
  </si>
  <si>
    <t>FITTERER Marie</t>
  </si>
  <si>
    <t>92</t>
  </si>
  <si>
    <t>NOLD Caroline</t>
  </si>
  <si>
    <t>Fischbach</t>
  </si>
  <si>
    <t>94</t>
  </si>
  <si>
    <t>WIDMANN Jacques</t>
  </si>
  <si>
    <t>Lauterbourg</t>
  </si>
  <si>
    <t>PERRIN Ambroise</t>
  </si>
  <si>
    <t>STADLER Maximilian</t>
  </si>
  <si>
    <t>BATOT Nadine</t>
  </si>
  <si>
    <t>BLANK Hannes</t>
  </si>
  <si>
    <t>BUTTERLING Bernd</t>
  </si>
  <si>
    <t>WALTER Venrooy</t>
  </si>
  <si>
    <t>CAM</t>
  </si>
  <si>
    <t>CAF</t>
  </si>
  <si>
    <t>V4M</t>
  </si>
  <si>
    <t>m EA</t>
  </si>
  <si>
    <t>m PO</t>
  </si>
  <si>
    <t>MOSER Jeremie</t>
  </si>
  <si>
    <t>VANDERLINDEN Marc</t>
  </si>
  <si>
    <t>HOUDEAU Alan</t>
  </si>
  <si>
    <t>REBISCHUNG Quentin</t>
  </si>
  <si>
    <t>HICKEL Yanis</t>
  </si>
  <si>
    <t>As Seebach</t>
  </si>
  <si>
    <t>MOSER Jeandeline</t>
  </si>
  <si>
    <t>HITZIGER Louane</t>
  </si>
  <si>
    <t>FINCKBOHNER Anael</t>
  </si>
  <si>
    <t>COGNEE Anatole</t>
  </si>
  <si>
    <t>FORTMANN Joel</t>
  </si>
  <si>
    <t>HAAS Leonard</t>
  </si>
  <si>
    <t>ZIMMERMANN Laurine</t>
  </si>
  <si>
    <t>ROTT Sarah</t>
  </si>
  <si>
    <t>POM</t>
  </si>
  <si>
    <t>POF</t>
  </si>
  <si>
    <t>BOUKI Yoan</t>
  </si>
  <si>
    <t>CARRAZ Arthur</t>
  </si>
  <si>
    <t>SCHUBNEL Thomas</t>
  </si>
  <si>
    <t>KOBEL Lise</t>
  </si>
  <si>
    <t>ROTH Emilien</t>
  </si>
  <si>
    <t>LUDWIG Nathan</t>
  </si>
  <si>
    <t>OESTERLE Chloe</t>
  </si>
  <si>
    <t>VELCIN Noemie</t>
  </si>
  <si>
    <t>OESTERLE Ines</t>
  </si>
  <si>
    <t>KLEIN Julien</t>
  </si>
  <si>
    <t>LUTZ Ines</t>
  </si>
  <si>
    <t>WALTHER Noah</t>
  </si>
  <si>
    <t>WALTHER Louanne</t>
  </si>
  <si>
    <t>EAM</t>
  </si>
  <si>
    <t>EAF</t>
  </si>
</sst>
</file>

<file path=xl/styles.xml><?xml version="1.0" encoding="utf-8"?>
<styleSheet xmlns="http://schemas.openxmlformats.org/spreadsheetml/2006/main">
  <numFmts count="4">
    <numFmt numFmtId="164" formatCode="#,##0\ &quot;Zeilen&quot;"/>
    <numFmt numFmtId="165" formatCode="yyyy/mm/dd"/>
    <numFmt numFmtId="166" formatCode="m:ss.0"/>
    <numFmt numFmtId="168" formatCode="h:mm:ss"/>
  </numFmts>
  <fonts count="22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  <xf numFmtId="0" fontId="21" fillId="0" borderId="0"/>
  </cellStyleXfs>
  <cellXfs count="26">
    <xf numFmtId="0" fontId="0" fillId="0" borderId="0" xfId="0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8" fillId="33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indent="1"/>
    </xf>
    <xf numFmtId="166" fontId="19" fillId="0" borderId="0" xfId="0" applyNumberFormat="1" applyFont="1" applyAlignment="1">
      <alignment horizontal="center" vertical="center"/>
    </xf>
    <xf numFmtId="166" fontId="18" fillId="33" borderId="10" xfId="0" applyNumberFormat="1" applyFont="1" applyFill="1" applyBorder="1" applyAlignment="1">
      <alignment horizontal="center" vertical="center"/>
    </xf>
    <xf numFmtId="166" fontId="19" fillId="33" borderId="1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 indent="1"/>
    </xf>
    <xf numFmtId="0" fontId="19" fillId="33" borderId="11" xfId="0" applyFont="1" applyFill="1" applyBorder="1" applyAlignment="1">
      <alignment horizontal="right" vertical="center" indent="1"/>
    </xf>
    <xf numFmtId="21" fontId="19" fillId="0" borderId="0" xfId="0" applyNumberFormat="1" applyFont="1" applyAlignment="1">
      <alignment horizontal="right" vertical="center" indent="1"/>
    </xf>
    <xf numFmtId="0" fontId="18" fillId="33" borderId="10" xfId="0" applyFont="1" applyFill="1" applyBorder="1" applyAlignment="1">
      <alignment horizontal="left" vertical="center"/>
    </xf>
    <xf numFmtId="164" fontId="20" fillId="33" borderId="11" xfId="0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165" fontId="18" fillId="0" borderId="0" xfId="0" applyNumberFormat="1" applyFont="1" applyAlignment="1">
      <alignment horizontal="right" vertical="center"/>
    </xf>
    <xf numFmtId="1" fontId="19" fillId="0" borderId="0" xfId="0" applyNumberFormat="1" applyFont="1" applyAlignment="1">
      <alignment horizontal="right" vertical="center" indent="1"/>
    </xf>
    <xf numFmtId="1" fontId="18" fillId="33" borderId="10" xfId="0" applyNumberFormat="1" applyFont="1" applyFill="1" applyBorder="1" applyAlignment="1">
      <alignment horizontal="center" vertical="center"/>
    </xf>
    <xf numFmtId="1" fontId="19" fillId="33" borderId="11" xfId="0" applyNumberFormat="1" applyFont="1" applyFill="1" applyBorder="1" applyAlignment="1">
      <alignment horizontal="right" vertical="center" indent="1"/>
    </xf>
    <xf numFmtId="45" fontId="19" fillId="0" borderId="0" xfId="0" applyNumberFormat="1" applyFont="1" applyAlignment="1">
      <alignment horizontal="right" vertical="center" indent="1"/>
    </xf>
    <xf numFmtId="168" fontId="19" fillId="0" borderId="0" xfId="0" applyNumberFormat="1" applyFont="1" applyAlignment="1">
      <alignment horizontal="right" vertical="center" indent="1"/>
    </xf>
  </cellXfs>
  <cellStyles count="43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rmal 2" xfId="42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6"/>
  <sheetViews>
    <sheetView tabSelected="1"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.7109375" style="9" customWidth="1"/>
    <col min="2" max="2" width="26.7109375" style="2" customWidth="1"/>
    <col min="3" max="3" width="33.28515625" style="2" bestFit="1" customWidth="1"/>
    <col min="4" max="5" width="6.7109375" style="3" customWidth="1"/>
    <col min="6" max="6" width="11.7109375" style="9" customWidth="1"/>
    <col min="7" max="7" width="7.7109375" style="3" customWidth="1"/>
    <col min="8" max="8" width="8.85546875" style="21" bestFit="1" customWidth="1"/>
    <col min="9" max="9" width="7.7109375" style="9" customWidth="1"/>
    <col min="10" max="10" width="7.7109375" style="10" customWidth="1"/>
    <col min="11" max="16384" width="11.42578125" style="4"/>
  </cols>
  <sheetData>
    <row r="1" spans="1:10" s="13" customFormat="1">
      <c r="A1" s="1" t="s">
        <v>289</v>
      </c>
      <c r="B1" s="1"/>
      <c r="C1" s="19" t="s">
        <v>288</v>
      </c>
      <c r="D1" s="19"/>
      <c r="E1" s="19"/>
      <c r="F1" s="14">
        <v>7.9</v>
      </c>
      <c r="G1" s="19" t="s">
        <v>225</v>
      </c>
      <c r="H1" s="19"/>
      <c r="I1" s="20">
        <v>42001</v>
      </c>
      <c r="J1" s="20"/>
    </row>
    <row r="2" spans="1:10" ht="6.75" customHeight="1"/>
    <row r="3" spans="1:10" s="6" customFormat="1">
      <c r="A3" s="5" t="s">
        <v>0</v>
      </c>
      <c r="B3" s="17" t="s">
        <v>1</v>
      </c>
      <c r="C3" s="17" t="s">
        <v>232</v>
      </c>
      <c r="D3" s="5" t="s">
        <v>2</v>
      </c>
      <c r="E3" s="5" t="s">
        <v>3</v>
      </c>
      <c r="F3" s="5" t="s">
        <v>4</v>
      </c>
      <c r="G3" s="5" t="s">
        <v>6</v>
      </c>
      <c r="H3" s="22" t="s">
        <v>7</v>
      </c>
      <c r="I3" s="5" t="s">
        <v>5</v>
      </c>
      <c r="J3" s="11" t="s">
        <v>8</v>
      </c>
    </row>
    <row r="4" spans="1:10">
      <c r="A4" s="15"/>
      <c r="B4" s="18">
        <f>SUBTOTAL(3,B5:B1000)</f>
        <v>72</v>
      </c>
      <c r="C4" s="7"/>
      <c r="D4" s="8"/>
      <c r="E4" s="8"/>
      <c r="F4" s="15"/>
      <c r="G4" s="8"/>
      <c r="H4" s="23"/>
      <c r="I4" s="15"/>
      <c r="J4" s="12"/>
    </row>
    <row r="5" spans="1:10">
      <c r="A5" s="9" t="s">
        <v>9</v>
      </c>
      <c r="B5" s="2" t="s">
        <v>10</v>
      </c>
      <c r="C5" s="2" t="s">
        <v>12</v>
      </c>
      <c r="E5" s="3">
        <v>1977</v>
      </c>
      <c r="F5" s="24">
        <v>2.0590277777777777E-2</v>
      </c>
      <c r="G5" s="3" t="s">
        <v>215</v>
      </c>
      <c r="H5" s="21" t="s">
        <v>9</v>
      </c>
      <c r="I5" s="9">
        <v>925</v>
      </c>
      <c r="J5" s="10">
        <f>F5/$F$1</f>
        <v>2.6063642756680729E-3</v>
      </c>
    </row>
    <row r="6" spans="1:10">
      <c r="A6" s="9" t="s">
        <v>13</v>
      </c>
      <c r="B6" s="2" t="s">
        <v>14</v>
      </c>
      <c r="C6" s="2" t="s">
        <v>16</v>
      </c>
      <c r="E6" s="3">
        <v>1990</v>
      </c>
      <c r="F6" s="24">
        <v>2.0972222222222222E-2</v>
      </c>
      <c r="G6" s="3" t="s">
        <v>215</v>
      </c>
      <c r="H6" s="21" t="s">
        <v>13</v>
      </c>
      <c r="I6" s="9">
        <v>918</v>
      </c>
      <c r="J6" s="10">
        <f t="shared" ref="J6:J69" si="0">F6/$F$1</f>
        <v>2.6547116736990151E-3</v>
      </c>
    </row>
    <row r="7" spans="1:10">
      <c r="A7" s="9" t="s">
        <v>17</v>
      </c>
      <c r="B7" s="2" t="s">
        <v>18</v>
      </c>
      <c r="C7" s="2" t="s">
        <v>20</v>
      </c>
      <c r="E7" s="3">
        <v>1993</v>
      </c>
      <c r="F7" s="24">
        <v>2.1006944444444443E-2</v>
      </c>
      <c r="G7" s="3" t="s">
        <v>216</v>
      </c>
      <c r="H7" s="21" t="s">
        <v>9</v>
      </c>
      <c r="I7" s="9">
        <v>923</v>
      </c>
      <c r="J7" s="10">
        <f t="shared" si="0"/>
        <v>2.6591068917018279E-3</v>
      </c>
    </row>
    <row r="8" spans="1:10">
      <c r="A8" s="9" t="s">
        <v>21</v>
      </c>
      <c r="B8" s="2" t="s">
        <v>22</v>
      </c>
      <c r="C8" s="2" t="s">
        <v>23</v>
      </c>
      <c r="E8" s="3">
        <v>1996</v>
      </c>
      <c r="F8" s="24">
        <v>2.1180555555555553E-2</v>
      </c>
      <c r="G8" s="3" t="s">
        <v>217</v>
      </c>
      <c r="H8" s="21" t="s">
        <v>9</v>
      </c>
      <c r="I8" s="9">
        <v>901</v>
      </c>
      <c r="J8" s="10">
        <f t="shared" si="0"/>
        <v>2.6810829817158926E-3</v>
      </c>
    </row>
    <row r="9" spans="1:10">
      <c r="A9" s="9" t="s">
        <v>24</v>
      </c>
      <c r="B9" s="2" t="s">
        <v>25</v>
      </c>
      <c r="C9" s="2" t="s">
        <v>27</v>
      </c>
      <c r="E9" s="3">
        <v>1991</v>
      </c>
      <c r="F9" s="24">
        <v>2.1504629629629627E-2</v>
      </c>
      <c r="G9" s="3" t="s">
        <v>215</v>
      </c>
      <c r="H9" s="21" t="s">
        <v>17</v>
      </c>
      <c r="I9" s="9">
        <v>855</v>
      </c>
      <c r="J9" s="10">
        <f t="shared" si="0"/>
        <v>2.7221050164088134E-3</v>
      </c>
    </row>
    <row r="10" spans="1:10">
      <c r="A10" s="9" t="s">
        <v>28</v>
      </c>
      <c r="B10" s="2" t="s">
        <v>29</v>
      </c>
      <c r="C10" s="2" t="s">
        <v>31</v>
      </c>
      <c r="E10" s="3">
        <v>1973</v>
      </c>
      <c r="F10" s="24">
        <v>2.1562499999999998E-2</v>
      </c>
      <c r="G10" s="3" t="s">
        <v>218</v>
      </c>
      <c r="H10" s="21" t="s">
        <v>9</v>
      </c>
      <c r="I10" s="9">
        <v>882</v>
      </c>
      <c r="J10" s="10">
        <f t="shared" si="0"/>
        <v>2.7294303797468352E-3</v>
      </c>
    </row>
    <row r="11" spans="1:10">
      <c r="A11" s="9" t="s">
        <v>32</v>
      </c>
      <c r="B11" s="2" t="s">
        <v>33</v>
      </c>
      <c r="C11" s="2" t="s">
        <v>16</v>
      </c>
      <c r="E11" s="3">
        <v>1975</v>
      </c>
      <c r="F11" s="24">
        <v>2.207175925925926E-2</v>
      </c>
      <c r="G11" s="3" t="s">
        <v>218</v>
      </c>
      <c r="H11" s="21" t="s">
        <v>13</v>
      </c>
      <c r="I11" s="9">
        <v>922</v>
      </c>
      <c r="J11" s="10">
        <f t="shared" si="0"/>
        <v>2.7938935771214253E-3</v>
      </c>
    </row>
    <row r="12" spans="1:10">
      <c r="A12" s="9" t="s">
        <v>35</v>
      </c>
      <c r="B12" s="2" t="s">
        <v>36</v>
      </c>
      <c r="C12" s="2" t="s">
        <v>23</v>
      </c>
      <c r="E12" s="3">
        <v>1996</v>
      </c>
      <c r="F12" s="24">
        <v>2.2141203703703705E-2</v>
      </c>
      <c r="G12" s="3" t="s">
        <v>217</v>
      </c>
      <c r="H12" s="21" t="s">
        <v>13</v>
      </c>
      <c r="I12" s="9">
        <v>905</v>
      </c>
      <c r="J12" s="10">
        <f t="shared" si="0"/>
        <v>2.8026840131270513E-3</v>
      </c>
    </row>
    <row r="13" spans="1:10">
      <c r="A13" s="9" t="s">
        <v>37</v>
      </c>
      <c r="B13" s="2" t="s">
        <v>38</v>
      </c>
      <c r="C13" s="2" t="s">
        <v>40</v>
      </c>
      <c r="E13" s="3">
        <v>1970</v>
      </c>
      <c r="F13" s="24">
        <v>2.2407407407407407E-2</v>
      </c>
      <c r="G13" s="3" t="s">
        <v>218</v>
      </c>
      <c r="H13" s="21" t="s">
        <v>17</v>
      </c>
      <c r="I13" s="9">
        <v>857</v>
      </c>
      <c r="J13" s="10">
        <f t="shared" si="0"/>
        <v>2.8363806844819502E-3</v>
      </c>
    </row>
    <row r="14" spans="1:10">
      <c r="A14" s="9" t="s">
        <v>41</v>
      </c>
      <c r="B14" s="2" t="s">
        <v>42</v>
      </c>
      <c r="C14" s="2" t="s">
        <v>44</v>
      </c>
      <c r="E14" s="3">
        <v>1979</v>
      </c>
      <c r="F14" s="24">
        <v>2.2407407407407407E-2</v>
      </c>
      <c r="G14" s="3" t="s">
        <v>215</v>
      </c>
      <c r="H14" s="21" t="s">
        <v>21</v>
      </c>
      <c r="I14" s="9">
        <v>928</v>
      </c>
      <c r="J14" s="10">
        <f t="shared" si="0"/>
        <v>2.8363806844819502E-3</v>
      </c>
    </row>
    <row r="15" spans="1:10">
      <c r="A15" s="9" t="s">
        <v>45</v>
      </c>
      <c r="B15" s="2" t="s">
        <v>46</v>
      </c>
      <c r="C15" s="2" t="s">
        <v>48</v>
      </c>
      <c r="E15" s="3">
        <v>1966</v>
      </c>
      <c r="F15" s="24">
        <v>2.2430555555555554E-2</v>
      </c>
      <c r="G15" s="3" t="s">
        <v>218</v>
      </c>
      <c r="H15" s="21" t="s">
        <v>21</v>
      </c>
      <c r="I15" s="9">
        <v>889</v>
      </c>
      <c r="J15" s="10">
        <f t="shared" si="0"/>
        <v>2.8393108298171588E-3</v>
      </c>
    </row>
    <row r="16" spans="1:10">
      <c r="A16" s="9" t="s">
        <v>49</v>
      </c>
      <c r="B16" s="2" t="s">
        <v>50</v>
      </c>
      <c r="C16" s="2" t="s">
        <v>52</v>
      </c>
      <c r="E16" s="3">
        <v>1976</v>
      </c>
      <c r="F16" s="24">
        <v>2.2488425925925926E-2</v>
      </c>
      <c r="G16" s="3" t="s">
        <v>215</v>
      </c>
      <c r="H16" s="21" t="s">
        <v>24</v>
      </c>
      <c r="I16" s="9">
        <v>852</v>
      </c>
      <c r="J16" s="10">
        <f t="shared" si="0"/>
        <v>2.8466361931551803E-3</v>
      </c>
    </row>
    <row r="17" spans="1:10">
      <c r="A17" s="9" t="s">
        <v>53</v>
      </c>
      <c r="B17" s="2" t="s">
        <v>54</v>
      </c>
      <c r="C17" s="2" t="s">
        <v>55</v>
      </c>
      <c r="E17" s="3">
        <v>1977</v>
      </c>
      <c r="F17" s="24">
        <v>2.2916666666666669E-2</v>
      </c>
      <c r="G17" s="3" t="s">
        <v>215</v>
      </c>
      <c r="H17" s="21" t="s">
        <v>28</v>
      </c>
      <c r="I17" s="9">
        <v>880</v>
      </c>
      <c r="J17" s="10">
        <f t="shared" si="0"/>
        <v>2.9008438818565402E-3</v>
      </c>
    </row>
    <row r="18" spans="1:10">
      <c r="A18" s="9" t="s">
        <v>56</v>
      </c>
      <c r="B18" s="2" t="s">
        <v>57</v>
      </c>
      <c r="C18" s="2" t="s">
        <v>58</v>
      </c>
      <c r="E18" s="3">
        <v>1979</v>
      </c>
      <c r="F18" s="24">
        <v>2.297453703703704E-2</v>
      </c>
      <c r="G18" s="3" t="s">
        <v>215</v>
      </c>
      <c r="H18" s="21" t="s">
        <v>32</v>
      </c>
      <c r="I18" s="9">
        <v>913</v>
      </c>
      <c r="J18" s="10">
        <f t="shared" si="0"/>
        <v>2.9081692451945621E-3</v>
      </c>
    </row>
    <row r="19" spans="1:10">
      <c r="A19" s="9" t="s">
        <v>59</v>
      </c>
      <c r="B19" s="2" t="s">
        <v>60</v>
      </c>
      <c r="C19" s="2" t="s">
        <v>16</v>
      </c>
      <c r="E19" s="3">
        <v>1972</v>
      </c>
      <c r="F19" s="24">
        <v>2.2997685185185187E-2</v>
      </c>
      <c r="G19" s="3" t="s">
        <v>218</v>
      </c>
      <c r="H19" s="21" t="s">
        <v>24</v>
      </c>
      <c r="I19" s="9">
        <v>914</v>
      </c>
      <c r="J19" s="10">
        <f t="shared" si="0"/>
        <v>2.9110993905297703E-3</v>
      </c>
    </row>
    <row r="20" spans="1:10">
      <c r="A20" s="9" t="s">
        <v>62</v>
      </c>
      <c r="B20" s="2" t="s">
        <v>63</v>
      </c>
      <c r="C20" s="2" t="s">
        <v>20</v>
      </c>
      <c r="E20" s="3">
        <v>1965</v>
      </c>
      <c r="F20" s="24">
        <v>2.3252314814814812E-2</v>
      </c>
      <c r="G20" s="3" t="s">
        <v>219</v>
      </c>
      <c r="H20" s="21" t="s">
        <v>9</v>
      </c>
      <c r="I20" s="9">
        <v>929</v>
      </c>
      <c r="J20" s="10">
        <f t="shared" si="0"/>
        <v>2.9433309892170647E-3</v>
      </c>
    </row>
    <row r="21" spans="1:10">
      <c r="A21" s="9" t="s">
        <v>65</v>
      </c>
      <c r="B21" s="2" t="s">
        <v>66</v>
      </c>
      <c r="C21" s="2" t="s">
        <v>67</v>
      </c>
      <c r="E21" s="3">
        <v>1990</v>
      </c>
      <c r="F21" s="24">
        <v>2.3333333333333334E-2</v>
      </c>
      <c r="G21" s="3" t="s">
        <v>215</v>
      </c>
      <c r="H21" s="21" t="s">
        <v>35</v>
      </c>
      <c r="I21" s="9">
        <v>924</v>
      </c>
      <c r="J21" s="10">
        <f t="shared" si="0"/>
        <v>2.9535864978902952E-3</v>
      </c>
    </row>
    <row r="22" spans="1:10">
      <c r="A22" s="9" t="s">
        <v>68</v>
      </c>
      <c r="B22" s="2" t="s">
        <v>69</v>
      </c>
      <c r="C22" s="2" t="s">
        <v>70</v>
      </c>
      <c r="E22" s="3">
        <v>1972</v>
      </c>
      <c r="F22" s="24">
        <v>2.3368055555555555E-2</v>
      </c>
      <c r="G22" s="3" t="s">
        <v>218</v>
      </c>
      <c r="H22" s="21" t="s">
        <v>28</v>
      </c>
      <c r="I22" s="9">
        <v>899</v>
      </c>
      <c r="J22" s="10">
        <f t="shared" si="0"/>
        <v>2.957981715893108E-3</v>
      </c>
    </row>
    <row r="23" spans="1:10">
      <c r="A23" s="9" t="s">
        <v>71</v>
      </c>
      <c r="B23" s="2" t="s">
        <v>72</v>
      </c>
      <c r="C23" s="2" t="s">
        <v>73</v>
      </c>
      <c r="E23" s="3">
        <v>1975</v>
      </c>
      <c r="F23" s="24">
        <v>2.3472222222222217E-2</v>
      </c>
      <c r="G23" s="3" t="s">
        <v>218</v>
      </c>
      <c r="H23" s="21" t="s">
        <v>32</v>
      </c>
      <c r="I23" s="9">
        <v>917</v>
      </c>
      <c r="J23" s="10">
        <f t="shared" si="0"/>
        <v>2.9711673699015463E-3</v>
      </c>
    </row>
    <row r="24" spans="1:10">
      <c r="A24" s="9" t="s">
        <v>74</v>
      </c>
      <c r="B24" s="2" t="s">
        <v>75</v>
      </c>
      <c r="C24" s="2" t="s">
        <v>77</v>
      </c>
      <c r="E24" s="3">
        <v>1971</v>
      </c>
      <c r="F24" s="24">
        <v>2.3692129629629629E-2</v>
      </c>
      <c r="G24" s="3" t="s">
        <v>218</v>
      </c>
      <c r="H24" s="21" t="s">
        <v>35</v>
      </c>
      <c r="I24" s="9">
        <v>863</v>
      </c>
      <c r="J24" s="10">
        <f t="shared" si="0"/>
        <v>2.9990037505860287E-3</v>
      </c>
    </row>
    <row r="25" spans="1:10">
      <c r="A25" s="9" t="s">
        <v>78</v>
      </c>
      <c r="B25" s="2" t="s">
        <v>79</v>
      </c>
      <c r="C25" s="2" t="s">
        <v>81</v>
      </c>
      <c r="E25" s="3">
        <v>1982</v>
      </c>
      <c r="F25" s="24">
        <v>2.3773148148148151E-2</v>
      </c>
      <c r="G25" s="3" t="s">
        <v>215</v>
      </c>
      <c r="H25" s="21" t="s">
        <v>37</v>
      </c>
      <c r="I25" s="9">
        <v>912</v>
      </c>
      <c r="J25" s="10">
        <f t="shared" si="0"/>
        <v>3.0092592592592593E-3</v>
      </c>
    </row>
    <row r="26" spans="1:10">
      <c r="A26" s="9" t="s">
        <v>82</v>
      </c>
      <c r="B26" s="2" t="s">
        <v>227</v>
      </c>
      <c r="C26" s="2" t="s">
        <v>84</v>
      </c>
      <c r="D26" s="3" t="s">
        <v>226</v>
      </c>
      <c r="E26" s="3">
        <v>1969</v>
      </c>
      <c r="F26" s="24">
        <v>2.4155092592592589E-2</v>
      </c>
      <c r="G26" s="3" t="s">
        <v>218</v>
      </c>
      <c r="H26" s="21" t="s">
        <v>37</v>
      </c>
      <c r="I26" s="9">
        <v>920</v>
      </c>
      <c r="J26" s="10">
        <f t="shared" si="0"/>
        <v>3.057606657290201E-3</v>
      </c>
    </row>
    <row r="27" spans="1:10">
      <c r="A27" s="9" t="s">
        <v>85</v>
      </c>
      <c r="B27" s="2" t="s">
        <v>86</v>
      </c>
      <c r="C27" s="2" t="s">
        <v>23</v>
      </c>
      <c r="E27" s="3">
        <v>1991</v>
      </c>
      <c r="F27" s="24">
        <v>2.431712962962963E-2</v>
      </c>
      <c r="G27" s="3" t="s">
        <v>215</v>
      </c>
      <c r="H27" s="21" t="s">
        <v>41</v>
      </c>
      <c r="I27" s="9">
        <v>908</v>
      </c>
      <c r="J27" s="10">
        <f t="shared" si="0"/>
        <v>3.0781176746366616E-3</v>
      </c>
    </row>
    <row r="28" spans="1:10">
      <c r="A28" s="9" t="s">
        <v>87</v>
      </c>
      <c r="B28" s="2" t="s">
        <v>88</v>
      </c>
      <c r="C28" s="2" t="s">
        <v>52</v>
      </c>
      <c r="E28" s="3">
        <v>1982</v>
      </c>
      <c r="F28" s="24">
        <v>2.4386574074074074E-2</v>
      </c>
      <c r="G28" s="3" t="s">
        <v>215</v>
      </c>
      <c r="H28" s="21" t="s">
        <v>45</v>
      </c>
      <c r="I28" s="9">
        <v>884</v>
      </c>
      <c r="J28" s="10">
        <f t="shared" si="0"/>
        <v>3.0869081106422876E-3</v>
      </c>
    </row>
    <row r="29" spans="1:10">
      <c r="A29" s="9" t="s">
        <v>89</v>
      </c>
      <c r="B29" s="2" t="s">
        <v>90</v>
      </c>
      <c r="C29" s="2" t="s">
        <v>91</v>
      </c>
      <c r="E29" s="3">
        <v>1975</v>
      </c>
      <c r="F29" s="24">
        <v>2.4641203703703703E-2</v>
      </c>
      <c r="G29" s="3" t="s">
        <v>218</v>
      </c>
      <c r="H29" s="21" t="s">
        <v>41</v>
      </c>
      <c r="I29" s="9">
        <v>915</v>
      </c>
      <c r="J29" s="10">
        <f t="shared" si="0"/>
        <v>3.1191397093295824E-3</v>
      </c>
    </row>
    <row r="30" spans="1:10">
      <c r="A30" s="9" t="s">
        <v>92</v>
      </c>
      <c r="B30" s="2" t="s">
        <v>93</v>
      </c>
      <c r="C30" s="2" t="s">
        <v>95</v>
      </c>
      <c r="E30" s="3">
        <v>1985</v>
      </c>
      <c r="F30" s="24">
        <v>2.4733796296296295E-2</v>
      </c>
      <c r="G30" s="3" t="s">
        <v>215</v>
      </c>
      <c r="H30" s="21" t="s">
        <v>49</v>
      </c>
      <c r="I30" s="9">
        <v>927</v>
      </c>
      <c r="J30" s="10">
        <f t="shared" si="0"/>
        <v>3.1308602906704171E-3</v>
      </c>
    </row>
    <row r="31" spans="1:10">
      <c r="A31" s="9" t="s">
        <v>96</v>
      </c>
      <c r="B31" s="2" t="s">
        <v>97</v>
      </c>
      <c r="C31" s="2" t="s">
        <v>98</v>
      </c>
      <c r="E31" s="3">
        <v>1971</v>
      </c>
      <c r="F31" s="24">
        <v>2.4756944444444443E-2</v>
      </c>
      <c r="G31" s="3" t="s">
        <v>218</v>
      </c>
      <c r="H31" s="21" t="s">
        <v>45</v>
      </c>
      <c r="I31" s="9">
        <v>888</v>
      </c>
      <c r="J31" s="10">
        <f t="shared" si="0"/>
        <v>3.1337904360056253E-3</v>
      </c>
    </row>
    <row r="32" spans="1:10">
      <c r="A32" s="9" t="s">
        <v>99</v>
      </c>
      <c r="B32" s="2" t="s">
        <v>228</v>
      </c>
      <c r="C32" s="2" t="s">
        <v>100</v>
      </c>
      <c r="D32" s="3" t="s">
        <v>226</v>
      </c>
      <c r="E32" s="3">
        <v>1973</v>
      </c>
      <c r="F32" s="24">
        <v>2.4814814814814817E-2</v>
      </c>
      <c r="G32" s="3" t="s">
        <v>218</v>
      </c>
      <c r="H32" s="21" t="s">
        <v>49</v>
      </c>
      <c r="I32" s="9">
        <v>919</v>
      </c>
      <c r="J32" s="10">
        <f t="shared" si="0"/>
        <v>3.1411157993436476E-3</v>
      </c>
    </row>
    <row r="33" spans="1:10">
      <c r="A33" s="9" t="s">
        <v>101</v>
      </c>
      <c r="B33" s="2" t="s">
        <v>102</v>
      </c>
      <c r="C33" s="2" t="s">
        <v>103</v>
      </c>
      <c r="E33" s="3">
        <v>1966</v>
      </c>
      <c r="F33" s="24">
        <v>2.4826388888888887E-2</v>
      </c>
      <c r="G33" s="3" t="s">
        <v>218</v>
      </c>
      <c r="H33" s="21" t="s">
        <v>53</v>
      </c>
      <c r="I33" s="9">
        <v>881</v>
      </c>
      <c r="J33" s="10">
        <f t="shared" si="0"/>
        <v>3.1425808720112513E-3</v>
      </c>
    </row>
    <row r="34" spans="1:10">
      <c r="A34" s="9" t="s">
        <v>104</v>
      </c>
      <c r="B34" s="2" t="s">
        <v>105</v>
      </c>
      <c r="C34" s="2" t="s">
        <v>103</v>
      </c>
      <c r="E34" s="3">
        <v>1970</v>
      </c>
      <c r="F34" s="24">
        <v>2.4884259259259259E-2</v>
      </c>
      <c r="G34" s="3" t="s">
        <v>218</v>
      </c>
      <c r="H34" s="21" t="s">
        <v>56</v>
      </c>
      <c r="I34" s="9">
        <v>932</v>
      </c>
      <c r="J34" s="10">
        <f t="shared" si="0"/>
        <v>3.1499062353492731E-3</v>
      </c>
    </row>
    <row r="35" spans="1:10">
      <c r="A35" s="9" t="s">
        <v>106</v>
      </c>
      <c r="B35" s="2" t="s">
        <v>229</v>
      </c>
      <c r="C35" s="2" t="s">
        <v>108</v>
      </c>
      <c r="D35" s="3" t="s">
        <v>226</v>
      </c>
      <c r="E35" s="3">
        <v>1963</v>
      </c>
      <c r="F35" s="24">
        <v>2.4884259259259259E-2</v>
      </c>
      <c r="G35" s="3" t="s">
        <v>219</v>
      </c>
      <c r="H35" s="21" t="s">
        <v>13</v>
      </c>
      <c r="I35" s="9">
        <v>907</v>
      </c>
      <c r="J35" s="10">
        <f t="shared" si="0"/>
        <v>3.1499062353492731E-3</v>
      </c>
    </row>
    <row r="36" spans="1:10">
      <c r="A36" s="9" t="s">
        <v>109</v>
      </c>
      <c r="B36" s="2" t="s">
        <v>110</v>
      </c>
      <c r="C36" s="2" t="s">
        <v>112</v>
      </c>
      <c r="E36" s="3">
        <v>1964</v>
      </c>
      <c r="F36" s="24">
        <v>2.4930555555555553E-2</v>
      </c>
      <c r="G36" s="3" t="s">
        <v>219</v>
      </c>
      <c r="H36" s="21" t="s">
        <v>17</v>
      </c>
      <c r="I36" s="9">
        <v>926</v>
      </c>
      <c r="J36" s="10">
        <f t="shared" si="0"/>
        <v>3.15576652601969E-3</v>
      </c>
    </row>
    <row r="37" spans="1:10">
      <c r="A37" s="9" t="s">
        <v>113</v>
      </c>
      <c r="B37" s="2" t="s">
        <v>114</v>
      </c>
      <c r="C37" s="2" t="s">
        <v>116</v>
      </c>
      <c r="E37" s="3">
        <v>1984</v>
      </c>
      <c r="F37" s="24">
        <v>2.5416666666666667E-2</v>
      </c>
      <c r="G37" s="3" t="s">
        <v>215</v>
      </c>
      <c r="H37" s="21" t="s">
        <v>53</v>
      </c>
      <c r="I37" s="9">
        <v>933</v>
      </c>
      <c r="J37" s="10">
        <f t="shared" si="0"/>
        <v>3.2172995780590718E-3</v>
      </c>
    </row>
    <row r="38" spans="1:10">
      <c r="A38" s="9" t="s">
        <v>117</v>
      </c>
      <c r="B38" s="2" t="s">
        <v>118</v>
      </c>
      <c r="C38" s="2" t="s">
        <v>120</v>
      </c>
      <c r="E38" s="3">
        <v>1968</v>
      </c>
      <c r="F38" s="24">
        <v>2.5462962962962962E-2</v>
      </c>
      <c r="G38" s="3" t="s">
        <v>218</v>
      </c>
      <c r="H38" s="21" t="s">
        <v>59</v>
      </c>
      <c r="I38" s="9">
        <v>930</v>
      </c>
      <c r="J38" s="10">
        <f t="shared" si="0"/>
        <v>3.2231598687294887E-3</v>
      </c>
    </row>
    <row r="39" spans="1:10">
      <c r="A39" s="9" t="s">
        <v>121</v>
      </c>
      <c r="B39" s="2" t="s">
        <v>122</v>
      </c>
      <c r="C39" s="2" t="s">
        <v>123</v>
      </c>
      <c r="E39" s="3">
        <v>1966</v>
      </c>
      <c r="F39" s="24">
        <v>2.5578703703703704E-2</v>
      </c>
      <c r="G39" s="3" t="s">
        <v>218</v>
      </c>
      <c r="H39" s="21" t="s">
        <v>62</v>
      </c>
      <c r="I39" s="9">
        <v>903</v>
      </c>
      <c r="J39" s="10">
        <f t="shared" si="0"/>
        <v>3.237810595405532E-3</v>
      </c>
    </row>
    <row r="40" spans="1:10">
      <c r="A40" s="9" t="s">
        <v>124</v>
      </c>
      <c r="B40" s="2" t="s">
        <v>125</v>
      </c>
      <c r="C40" s="2" t="s">
        <v>126</v>
      </c>
      <c r="E40" s="3">
        <v>1971</v>
      </c>
      <c r="F40" s="24">
        <v>2.5601851851851851E-2</v>
      </c>
      <c r="G40" s="3" t="s">
        <v>218</v>
      </c>
      <c r="H40" s="21" t="s">
        <v>65</v>
      </c>
      <c r="I40" s="9">
        <v>878</v>
      </c>
      <c r="J40" s="10">
        <f t="shared" si="0"/>
        <v>3.2407407407407406E-3</v>
      </c>
    </row>
    <row r="41" spans="1:10">
      <c r="A41" s="9" t="s">
        <v>127</v>
      </c>
      <c r="B41" s="2" t="s">
        <v>128</v>
      </c>
      <c r="C41" s="2" t="s">
        <v>40</v>
      </c>
      <c r="E41" s="3">
        <v>1995</v>
      </c>
      <c r="F41" s="24">
        <v>2.5995370370370367E-2</v>
      </c>
      <c r="G41" s="3" t="s">
        <v>216</v>
      </c>
      <c r="H41" s="21" t="s">
        <v>13</v>
      </c>
      <c r="I41" s="9">
        <v>894</v>
      </c>
      <c r="J41" s="10">
        <f t="shared" si="0"/>
        <v>3.290553211439287E-3</v>
      </c>
    </row>
    <row r="42" spans="1:10">
      <c r="A42" s="9" t="s">
        <v>130</v>
      </c>
      <c r="B42" s="2" t="s">
        <v>131</v>
      </c>
      <c r="C42" s="2" t="s">
        <v>16</v>
      </c>
      <c r="E42" s="3">
        <v>1970</v>
      </c>
      <c r="F42" s="24">
        <v>2.6342592592592588E-2</v>
      </c>
      <c r="G42" s="3" t="s">
        <v>218</v>
      </c>
      <c r="H42" s="21" t="s">
        <v>68</v>
      </c>
      <c r="I42" s="9">
        <v>869</v>
      </c>
      <c r="J42" s="10">
        <f t="shared" si="0"/>
        <v>3.334505391467416E-3</v>
      </c>
    </row>
    <row r="43" spans="1:10">
      <c r="A43" s="9" t="s">
        <v>132</v>
      </c>
      <c r="B43" s="2" t="s">
        <v>133</v>
      </c>
      <c r="C43" s="2" t="s">
        <v>135</v>
      </c>
      <c r="E43" s="3">
        <v>1974</v>
      </c>
      <c r="F43" s="24">
        <v>2.6527777777777779E-2</v>
      </c>
      <c r="G43" s="3" t="s">
        <v>218</v>
      </c>
      <c r="H43" s="21" t="s">
        <v>71</v>
      </c>
      <c r="I43" s="9">
        <v>893</v>
      </c>
      <c r="J43" s="10">
        <f t="shared" si="0"/>
        <v>3.3579465541490857E-3</v>
      </c>
    </row>
    <row r="44" spans="1:10">
      <c r="A44" s="9" t="s">
        <v>136</v>
      </c>
      <c r="B44" s="2" t="s">
        <v>137</v>
      </c>
      <c r="C44" s="2" t="s">
        <v>138</v>
      </c>
      <c r="E44" s="3">
        <v>1985</v>
      </c>
      <c r="F44" s="24">
        <v>2.7245370370370368E-2</v>
      </c>
      <c r="G44" s="3" t="s">
        <v>215</v>
      </c>
      <c r="H44" s="21" t="s">
        <v>56</v>
      </c>
      <c r="I44" s="9">
        <v>890</v>
      </c>
      <c r="J44" s="10">
        <f t="shared" si="0"/>
        <v>3.4487810595405528E-3</v>
      </c>
    </row>
    <row r="45" spans="1:10">
      <c r="A45" s="9" t="s">
        <v>139</v>
      </c>
      <c r="B45" s="2" t="s">
        <v>230</v>
      </c>
      <c r="C45" s="2" t="s">
        <v>140</v>
      </c>
      <c r="D45" s="3" t="s">
        <v>226</v>
      </c>
      <c r="E45" s="3">
        <v>1975</v>
      </c>
      <c r="F45" s="24">
        <v>2.7511574074074074E-2</v>
      </c>
      <c r="G45" s="3" t="s">
        <v>220</v>
      </c>
      <c r="H45" s="21" t="s">
        <v>9</v>
      </c>
      <c r="I45" s="9">
        <v>868</v>
      </c>
      <c r="J45" s="10">
        <f t="shared" si="0"/>
        <v>3.4824777308954521E-3</v>
      </c>
    </row>
    <row r="46" spans="1:10">
      <c r="A46" s="9" t="s">
        <v>141</v>
      </c>
      <c r="B46" s="2" t="s">
        <v>142</v>
      </c>
      <c r="C46" s="2" t="s">
        <v>58</v>
      </c>
      <c r="E46" s="3">
        <v>1987</v>
      </c>
      <c r="F46" s="24">
        <v>2.7719907407407405E-2</v>
      </c>
      <c r="G46" s="3" t="s">
        <v>215</v>
      </c>
      <c r="H46" s="21" t="s">
        <v>59</v>
      </c>
      <c r="I46" s="9">
        <v>851</v>
      </c>
      <c r="J46" s="10">
        <f t="shared" si="0"/>
        <v>3.5088490389123296E-3</v>
      </c>
    </row>
    <row r="47" spans="1:10">
      <c r="A47" s="9" t="s">
        <v>144</v>
      </c>
      <c r="B47" s="2" t="s">
        <v>145</v>
      </c>
      <c r="C47" s="2" t="s">
        <v>146</v>
      </c>
      <c r="E47" s="3">
        <v>1964</v>
      </c>
      <c r="F47" s="24">
        <v>2.8032407407407409E-2</v>
      </c>
      <c r="G47" s="3" t="s">
        <v>219</v>
      </c>
      <c r="H47" s="21" t="s">
        <v>21</v>
      </c>
      <c r="I47" s="9">
        <v>910</v>
      </c>
      <c r="J47" s="10">
        <f t="shared" si="0"/>
        <v>3.5484060009376467E-3</v>
      </c>
    </row>
    <row r="48" spans="1:10">
      <c r="A48" s="9" t="s">
        <v>147</v>
      </c>
      <c r="B48" s="2" t="s">
        <v>148</v>
      </c>
      <c r="C48" s="2" t="s">
        <v>149</v>
      </c>
      <c r="E48" s="3">
        <v>1977</v>
      </c>
      <c r="F48" s="24">
        <v>2.8055555555555556E-2</v>
      </c>
      <c r="G48" s="3" t="s">
        <v>215</v>
      </c>
      <c r="H48" s="21" t="s">
        <v>62</v>
      </c>
      <c r="I48" s="9">
        <v>896</v>
      </c>
      <c r="J48" s="10">
        <f t="shared" si="0"/>
        <v>3.5513361462728549E-3</v>
      </c>
    </row>
    <row r="49" spans="1:10">
      <c r="A49" s="9" t="s">
        <v>150</v>
      </c>
      <c r="B49" s="2" t="s">
        <v>151</v>
      </c>
      <c r="C49" s="2" t="s">
        <v>152</v>
      </c>
      <c r="E49" s="3">
        <v>1963</v>
      </c>
      <c r="F49" s="24">
        <v>2.8275462962962964E-2</v>
      </c>
      <c r="G49" s="3" t="s">
        <v>219</v>
      </c>
      <c r="H49" s="21" t="s">
        <v>24</v>
      </c>
      <c r="I49" s="9">
        <v>867</v>
      </c>
      <c r="J49" s="10">
        <f t="shared" si="0"/>
        <v>3.579172526957337E-3</v>
      </c>
    </row>
    <row r="50" spans="1:10">
      <c r="A50" s="9" t="s">
        <v>153</v>
      </c>
      <c r="B50" s="2" t="s">
        <v>154</v>
      </c>
      <c r="C50" s="2" t="s">
        <v>58</v>
      </c>
      <c r="E50" s="3">
        <v>1953</v>
      </c>
      <c r="F50" s="24">
        <v>2.8298611111111111E-2</v>
      </c>
      <c r="G50" s="3" t="s">
        <v>221</v>
      </c>
      <c r="H50" s="21" t="s">
        <v>9</v>
      </c>
      <c r="I50" s="9">
        <v>862</v>
      </c>
      <c r="J50" s="10">
        <f t="shared" si="0"/>
        <v>3.5821026722925456E-3</v>
      </c>
    </row>
    <row r="51" spans="1:10">
      <c r="A51" s="9" t="s">
        <v>156</v>
      </c>
      <c r="B51" s="2" t="s">
        <v>157</v>
      </c>
      <c r="C51" s="2" t="s">
        <v>16</v>
      </c>
      <c r="E51" s="3">
        <v>1972</v>
      </c>
      <c r="F51" s="24">
        <v>2.855324074074074E-2</v>
      </c>
      <c r="G51" s="3" t="s">
        <v>218</v>
      </c>
      <c r="H51" s="21" t="s">
        <v>74</v>
      </c>
      <c r="I51" s="9">
        <v>921</v>
      </c>
      <c r="J51" s="10">
        <f t="shared" si="0"/>
        <v>3.6143342709798404E-3</v>
      </c>
    </row>
    <row r="52" spans="1:10">
      <c r="A52" s="9" t="s">
        <v>158</v>
      </c>
      <c r="B52" s="2" t="s">
        <v>159</v>
      </c>
      <c r="C52" s="2" t="s">
        <v>160</v>
      </c>
      <c r="E52" s="3">
        <v>1979</v>
      </c>
      <c r="F52" s="24">
        <v>2.8958333333333336E-2</v>
      </c>
      <c r="G52" s="3" t="s">
        <v>215</v>
      </c>
      <c r="H52" s="21" t="s">
        <v>65</v>
      </c>
      <c r="I52" s="9">
        <v>872</v>
      </c>
      <c r="J52" s="10">
        <f t="shared" si="0"/>
        <v>3.6656118143459917E-3</v>
      </c>
    </row>
    <row r="53" spans="1:10">
      <c r="A53" s="9" t="s">
        <v>161</v>
      </c>
      <c r="B53" s="2" t="s">
        <v>162</v>
      </c>
      <c r="C53" s="2" t="s">
        <v>52</v>
      </c>
      <c r="E53" s="3">
        <v>1966</v>
      </c>
      <c r="F53" s="24">
        <v>2.9502314814814815E-2</v>
      </c>
      <c r="G53" s="3" t="s">
        <v>218</v>
      </c>
      <c r="H53" s="21" t="s">
        <v>78</v>
      </c>
      <c r="I53" s="9">
        <v>856</v>
      </c>
      <c r="J53" s="10">
        <f t="shared" si="0"/>
        <v>3.7344702297233941E-3</v>
      </c>
    </row>
    <row r="54" spans="1:10">
      <c r="A54" s="9" t="s">
        <v>163</v>
      </c>
      <c r="B54" s="2" t="s">
        <v>164</v>
      </c>
      <c r="C54" s="2" t="s">
        <v>165</v>
      </c>
      <c r="E54" s="3">
        <v>1965</v>
      </c>
      <c r="F54" s="24">
        <v>2.9548611111111109E-2</v>
      </c>
      <c r="G54" s="3" t="s">
        <v>219</v>
      </c>
      <c r="H54" s="21" t="s">
        <v>28</v>
      </c>
      <c r="I54" s="9">
        <v>895</v>
      </c>
      <c r="J54" s="10">
        <f t="shared" si="0"/>
        <v>3.740330520393811E-3</v>
      </c>
    </row>
    <row r="55" spans="1:10">
      <c r="A55" s="9" t="s">
        <v>166</v>
      </c>
      <c r="B55" s="2" t="s">
        <v>167</v>
      </c>
      <c r="C55" s="2" t="s">
        <v>146</v>
      </c>
      <c r="E55" s="3">
        <v>1976</v>
      </c>
      <c r="F55" s="24">
        <v>2.9560185185185189E-2</v>
      </c>
      <c r="G55" s="3" t="s">
        <v>215</v>
      </c>
      <c r="H55" s="21" t="s">
        <v>68</v>
      </c>
      <c r="I55" s="9">
        <v>864</v>
      </c>
      <c r="J55" s="10">
        <f t="shared" si="0"/>
        <v>3.7417955930614164E-3</v>
      </c>
    </row>
    <row r="56" spans="1:10">
      <c r="A56" s="9" t="s">
        <v>168</v>
      </c>
      <c r="B56" s="2" t="s">
        <v>169</v>
      </c>
      <c r="C56" s="2" t="s">
        <v>170</v>
      </c>
      <c r="E56" s="3">
        <v>1976</v>
      </c>
      <c r="F56" s="24">
        <v>3.0266203703703708E-2</v>
      </c>
      <c r="G56" s="3" t="s">
        <v>215</v>
      </c>
      <c r="H56" s="21" t="s">
        <v>71</v>
      </c>
      <c r="I56" s="9">
        <v>904</v>
      </c>
      <c r="J56" s="10">
        <f t="shared" si="0"/>
        <v>3.8311650257852794E-3</v>
      </c>
    </row>
    <row r="57" spans="1:10">
      <c r="A57" s="9" t="s">
        <v>155</v>
      </c>
      <c r="B57" s="2" t="s">
        <v>171</v>
      </c>
      <c r="C57" s="2" t="s">
        <v>172</v>
      </c>
      <c r="E57" s="3">
        <v>1969</v>
      </c>
      <c r="F57" s="24">
        <v>3.1041666666666665E-2</v>
      </c>
      <c r="G57" s="3" t="s">
        <v>218</v>
      </c>
      <c r="H57" s="21" t="s">
        <v>82</v>
      </c>
      <c r="I57" s="9">
        <v>875</v>
      </c>
      <c r="J57" s="10">
        <f t="shared" si="0"/>
        <v>3.9293248945147675E-3</v>
      </c>
    </row>
    <row r="58" spans="1:10">
      <c r="A58" s="9" t="s">
        <v>173</v>
      </c>
      <c r="B58" s="2" t="s">
        <v>174</v>
      </c>
      <c r="C58" s="2" t="s">
        <v>146</v>
      </c>
      <c r="E58" s="3">
        <v>1976</v>
      </c>
      <c r="F58" s="24">
        <v>3.1990740740740743E-2</v>
      </c>
      <c r="G58" s="3" t="s">
        <v>215</v>
      </c>
      <c r="H58" s="21" t="s">
        <v>74</v>
      </c>
      <c r="I58" s="9">
        <v>883</v>
      </c>
      <c r="J58" s="10">
        <f t="shared" si="0"/>
        <v>4.049460853258322E-3</v>
      </c>
    </row>
    <row r="59" spans="1:10">
      <c r="A59" s="9" t="s">
        <v>175</v>
      </c>
      <c r="B59" s="2" t="s">
        <v>176</v>
      </c>
      <c r="C59" s="2" t="s">
        <v>177</v>
      </c>
      <c r="E59" s="3">
        <v>1950</v>
      </c>
      <c r="F59" s="24">
        <v>3.2141203703703707E-2</v>
      </c>
      <c r="G59" s="3" t="s">
        <v>221</v>
      </c>
      <c r="H59" s="21" t="s">
        <v>13</v>
      </c>
      <c r="I59" s="9">
        <v>850</v>
      </c>
      <c r="J59" s="10">
        <f t="shared" si="0"/>
        <v>4.0685067979371776E-3</v>
      </c>
    </row>
    <row r="60" spans="1:10">
      <c r="A60" s="9" t="s">
        <v>178</v>
      </c>
      <c r="B60" s="2" t="s">
        <v>179</v>
      </c>
      <c r="C60" s="2" t="s">
        <v>180</v>
      </c>
      <c r="E60" s="3">
        <v>1973</v>
      </c>
      <c r="F60" s="24">
        <v>3.2303240740740737E-2</v>
      </c>
      <c r="G60" s="3" t="s">
        <v>218</v>
      </c>
      <c r="H60" s="21" t="s">
        <v>85</v>
      </c>
      <c r="I60" s="9">
        <v>885</v>
      </c>
      <c r="J60" s="10">
        <f t="shared" si="0"/>
        <v>4.089017815283637E-3</v>
      </c>
    </row>
    <row r="61" spans="1:10">
      <c r="A61" s="9" t="s">
        <v>181</v>
      </c>
      <c r="B61" s="2" t="s">
        <v>182</v>
      </c>
      <c r="C61" s="2" t="s">
        <v>172</v>
      </c>
      <c r="E61" s="3">
        <v>1954</v>
      </c>
      <c r="F61" s="24">
        <v>3.2789351851851854E-2</v>
      </c>
      <c r="G61" s="3" t="s">
        <v>221</v>
      </c>
      <c r="H61" s="21" t="s">
        <v>17</v>
      </c>
      <c r="I61" s="9">
        <v>906</v>
      </c>
      <c r="J61" s="10">
        <f t="shared" si="0"/>
        <v>4.1505508673230192E-3</v>
      </c>
    </row>
    <row r="62" spans="1:10">
      <c r="A62" s="9" t="s">
        <v>183</v>
      </c>
      <c r="B62" s="2" t="s">
        <v>184</v>
      </c>
      <c r="C62" s="2" t="s">
        <v>186</v>
      </c>
      <c r="E62" s="3">
        <v>1981</v>
      </c>
      <c r="F62" s="24">
        <v>3.2800925925925928E-2</v>
      </c>
      <c r="G62" s="3" t="s">
        <v>222</v>
      </c>
      <c r="H62" s="21" t="s">
        <v>9</v>
      </c>
      <c r="I62" s="9">
        <v>886</v>
      </c>
      <c r="J62" s="10">
        <f t="shared" si="0"/>
        <v>4.1520159399906238E-3</v>
      </c>
    </row>
    <row r="63" spans="1:10">
      <c r="A63" s="9" t="s">
        <v>187</v>
      </c>
      <c r="B63" s="2" t="s">
        <v>188</v>
      </c>
      <c r="C63" s="2" t="s">
        <v>186</v>
      </c>
      <c r="E63" s="3">
        <v>1980</v>
      </c>
      <c r="F63" s="24">
        <v>3.2800925925925928E-2</v>
      </c>
      <c r="G63" s="3" t="s">
        <v>215</v>
      </c>
      <c r="H63" s="21" t="s">
        <v>78</v>
      </c>
      <c r="I63" s="9">
        <v>887</v>
      </c>
      <c r="J63" s="10">
        <f t="shared" si="0"/>
        <v>4.1520159399906238E-3</v>
      </c>
    </row>
    <row r="64" spans="1:10">
      <c r="A64" s="9" t="s">
        <v>190</v>
      </c>
      <c r="B64" s="2" t="s">
        <v>191</v>
      </c>
      <c r="C64" s="2" t="s">
        <v>192</v>
      </c>
      <c r="E64" s="3">
        <v>1956</v>
      </c>
      <c r="F64" s="24">
        <v>3.3171296296296296E-2</v>
      </c>
      <c r="G64" s="3" t="s">
        <v>219</v>
      </c>
      <c r="H64" s="21" t="s">
        <v>32</v>
      </c>
      <c r="I64" s="9">
        <v>891</v>
      </c>
      <c r="J64" s="10">
        <f t="shared" si="0"/>
        <v>4.1988982653539614E-3</v>
      </c>
    </row>
    <row r="65" spans="1:10">
      <c r="A65" s="9" t="s">
        <v>193</v>
      </c>
      <c r="B65" s="2" t="s">
        <v>231</v>
      </c>
      <c r="C65" s="2" t="s">
        <v>194</v>
      </c>
      <c r="D65" s="3" t="s">
        <v>226</v>
      </c>
      <c r="E65" s="3">
        <v>1955</v>
      </c>
      <c r="F65" s="24">
        <v>3.3750000000000002E-2</v>
      </c>
      <c r="G65" s="3" t="s">
        <v>221</v>
      </c>
      <c r="H65" s="21" t="s">
        <v>21</v>
      </c>
      <c r="I65" s="9">
        <v>877</v>
      </c>
      <c r="J65" s="10">
        <f t="shared" si="0"/>
        <v>4.2721518987341774E-3</v>
      </c>
    </row>
    <row r="66" spans="1:10">
      <c r="A66" s="9" t="s">
        <v>195</v>
      </c>
      <c r="B66" s="2" t="s">
        <v>196</v>
      </c>
      <c r="C66" s="2" t="s">
        <v>180</v>
      </c>
      <c r="E66" s="3">
        <v>1982</v>
      </c>
      <c r="F66" s="24">
        <v>3.4247685185185187E-2</v>
      </c>
      <c r="G66" s="3" t="s">
        <v>215</v>
      </c>
      <c r="H66" s="21" t="s">
        <v>82</v>
      </c>
      <c r="I66" s="9">
        <v>858</v>
      </c>
      <c r="J66" s="10">
        <f t="shared" si="0"/>
        <v>4.3351500234411625E-3</v>
      </c>
    </row>
    <row r="67" spans="1:10">
      <c r="A67" s="9" t="s">
        <v>107</v>
      </c>
      <c r="B67" s="2" t="s">
        <v>197</v>
      </c>
      <c r="C67" s="2" t="s">
        <v>199</v>
      </c>
      <c r="E67" s="3">
        <v>1983</v>
      </c>
      <c r="F67" s="24">
        <v>3.5416666666666666E-2</v>
      </c>
      <c r="G67" s="3" t="s">
        <v>222</v>
      </c>
      <c r="H67" s="21" t="s">
        <v>13</v>
      </c>
      <c r="I67" s="9">
        <v>898</v>
      </c>
      <c r="J67" s="10">
        <f t="shared" si="0"/>
        <v>4.4831223628691982E-3</v>
      </c>
    </row>
    <row r="68" spans="1:10">
      <c r="A68" s="9" t="s">
        <v>111</v>
      </c>
      <c r="B68" s="2" t="s">
        <v>200</v>
      </c>
      <c r="C68" s="2" t="s">
        <v>201</v>
      </c>
      <c r="E68" s="3">
        <v>1958</v>
      </c>
      <c r="F68" s="24">
        <v>3.6203703703703703E-2</v>
      </c>
      <c r="G68" s="3" t="s">
        <v>219</v>
      </c>
      <c r="H68" s="21" t="s">
        <v>35</v>
      </c>
      <c r="I68" s="9">
        <v>902</v>
      </c>
      <c r="J68" s="10">
        <f t="shared" si="0"/>
        <v>4.5827473042662917E-3</v>
      </c>
    </row>
    <row r="69" spans="1:10">
      <c r="A69" s="9" t="s">
        <v>64</v>
      </c>
      <c r="B69" s="2" t="s">
        <v>202</v>
      </c>
      <c r="C69" s="2" t="s">
        <v>203</v>
      </c>
      <c r="E69" s="3">
        <v>1996</v>
      </c>
      <c r="F69" s="24">
        <v>3.6493055555555549E-2</v>
      </c>
      <c r="G69" s="3" t="s">
        <v>223</v>
      </c>
      <c r="H69" s="21" t="s">
        <v>9</v>
      </c>
      <c r="I69" s="9">
        <v>870</v>
      </c>
      <c r="J69" s="10">
        <f t="shared" si="0"/>
        <v>4.6193741209563984E-3</v>
      </c>
    </row>
    <row r="70" spans="1:10">
      <c r="A70" s="9" t="s">
        <v>47</v>
      </c>
      <c r="B70" s="2" t="s">
        <v>204</v>
      </c>
      <c r="C70" s="2" t="s">
        <v>203</v>
      </c>
      <c r="E70" s="3">
        <v>1965</v>
      </c>
      <c r="F70" s="24">
        <v>3.664351851851852E-2</v>
      </c>
      <c r="G70" s="3" t="s">
        <v>219</v>
      </c>
      <c r="H70" s="21" t="s">
        <v>37</v>
      </c>
      <c r="I70" s="9">
        <v>871</v>
      </c>
      <c r="J70" s="10">
        <f t="shared" ref="J70:J76" si="1">F70/$F$1</f>
        <v>4.6384200656352558E-3</v>
      </c>
    </row>
    <row r="71" spans="1:10">
      <c r="A71" s="9" t="s">
        <v>205</v>
      </c>
      <c r="B71" s="2" t="s">
        <v>206</v>
      </c>
      <c r="C71" s="2" t="s">
        <v>207</v>
      </c>
      <c r="E71" s="3">
        <v>1968</v>
      </c>
      <c r="F71" s="24">
        <v>3.6909722222222226E-2</v>
      </c>
      <c r="G71" s="3" t="s">
        <v>218</v>
      </c>
      <c r="H71" s="21" t="s">
        <v>87</v>
      </c>
      <c r="I71" s="9">
        <v>911</v>
      </c>
      <c r="J71" s="10">
        <f t="shared" si="1"/>
        <v>4.6721167369901551E-3</v>
      </c>
    </row>
    <row r="72" spans="1:10">
      <c r="A72" s="9" t="s">
        <v>119</v>
      </c>
      <c r="B72" s="2" t="s">
        <v>208</v>
      </c>
      <c r="C72" s="2" t="s">
        <v>209</v>
      </c>
      <c r="E72" s="3">
        <v>1993</v>
      </c>
      <c r="F72" s="24">
        <v>3.7604166666666668E-2</v>
      </c>
      <c r="G72" s="3" t="s">
        <v>224</v>
      </c>
      <c r="H72" s="21" t="s">
        <v>9</v>
      </c>
      <c r="I72" s="9">
        <v>931</v>
      </c>
      <c r="J72" s="10">
        <f t="shared" si="1"/>
        <v>4.7600210970464131E-3</v>
      </c>
    </row>
    <row r="73" spans="1:10">
      <c r="A73" s="9" t="s">
        <v>83</v>
      </c>
      <c r="B73" s="2" t="s">
        <v>210</v>
      </c>
      <c r="C73" s="2" t="s">
        <v>211</v>
      </c>
      <c r="E73" s="3">
        <v>1968</v>
      </c>
      <c r="F73" s="24">
        <v>3.9293981481481485E-2</v>
      </c>
      <c r="G73" s="3" t="s">
        <v>220</v>
      </c>
      <c r="H73" s="21" t="s">
        <v>13</v>
      </c>
      <c r="I73" s="9">
        <v>909</v>
      </c>
      <c r="J73" s="10">
        <f t="shared" si="1"/>
        <v>4.9739217065166439E-3</v>
      </c>
    </row>
    <row r="74" spans="1:10">
      <c r="A74" s="9" t="s">
        <v>39</v>
      </c>
      <c r="B74" s="2" t="s">
        <v>212</v>
      </c>
      <c r="C74" s="2" t="s">
        <v>180</v>
      </c>
      <c r="E74" s="3">
        <v>1987</v>
      </c>
      <c r="F74" s="24">
        <v>3.9629629629629633E-2</v>
      </c>
      <c r="G74" s="3" t="s">
        <v>215</v>
      </c>
      <c r="H74" s="21" t="s">
        <v>85</v>
      </c>
      <c r="I74" s="9">
        <v>879</v>
      </c>
      <c r="J74" s="10">
        <f t="shared" si="1"/>
        <v>5.0164088138771688E-3</v>
      </c>
    </row>
    <row r="75" spans="1:10">
      <c r="A75" s="9" t="s">
        <v>76</v>
      </c>
      <c r="B75" s="2" t="s">
        <v>213</v>
      </c>
      <c r="C75" s="2" t="s">
        <v>172</v>
      </c>
      <c r="E75" s="3">
        <v>1971</v>
      </c>
      <c r="F75" s="24">
        <v>4.0752314814814811E-2</v>
      </c>
      <c r="G75" s="3" t="s">
        <v>220</v>
      </c>
      <c r="H75" s="21" t="s">
        <v>17</v>
      </c>
      <c r="I75" s="9">
        <v>876</v>
      </c>
      <c r="J75" s="10">
        <f t="shared" si="1"/>
        <v>5.1585208626347863E-3</v>
      </c>
    </row>
    <row r="76" spans="1:10">
      <c r="A76" s="9" t="s">
        <v>61</v>
      </c>
      <c r="B76" s="2" t="s">
        <v>214</v>
      </c>
      <c r="C76" s="2" t="s">
        <v>203</v>
      </c>
      <c r="E76" s="3">
        <v>1968</v>
      </c>
      <c r="F76" s="25">
        <v>4.4895833333333329E-2</v>
      </c>
      <c r="G76" s="3" t="s">
        <v>220</v>
      </c>
      <c r="H76" s="21" t="s">
        <v>21</v>
      </c>
      <c r="I76" s="9">
        <v>874</v>
      </c>
      <c r="J76" s="10">
        <f t="shared" si="1"/>
        <v>5.6830168776371304E-3</v>
      </c>
    </row>
    <row r="77" spans="1:10">
      <c r="F77" s="16"/>
    </row>
    <row r="78" spans="1:10">
      <c r="F78" s="16"/>
    </row>
    <row r="79" spans="1:10">
      <c r="F79" s="16"/>
    </row>
    <row r="80" spans="1:10">
      <c r="F80" s="16"/>
    </row>
    <row r="81" spans="6:6">
      <c r="F81" s="16"/>
    </row>
    <row r="82" spans="6:6">
      <c r="F82" s="16"/>
    </row>
    <row r="83" spans="6:6">
      <c r="F83" s="16"/>
    </row>
    <row r="84" spans="6:6">
      <c r="F84" s="16"/>
    </row>
    <row r="85" spans="6:6">
      <c r="F85" s="16"/>
    </row>
    <row r="86" spans="6:6">
      <c r="F86" s="16"/>
    </row>
    <row r="87" spans="6:6">
      <c r="F87" s="16"/>
    </row>
    <row r="88" spans="6:6">
      <c r="F88" s="16"/>
    </row>
    <row r="89" spans="6:6">
      <c r="F89" s="16"/>
    </row>
    <row r="90" spans="6:6">
      <c r="F90" s="16"/>
    </row>
    <row r="91" spans="6:6">
      <c r="F91" s="16"/>
    </row>
    <row r="92" spans="6:6">
      <c r="F92" s="16"/>
    </row>
    <row r="93" spans="6:6">
      <c r="F93" s="16"/>
    </row>
    <row r="94" spans="6:6">
      <c r="F94" s="16"/>
    </row>
    <row r="95" spans="6:6">
      <c r="F95" s="16"/>
    </row>
    <row r="96" spans="6:6">
      <c r="F96" s="16"/>
    </row>
    <row r="97" spans="6:6">
      <c r="F97" s="16"/>
    </row>
    <row r="98" spans="6:6">
      <c r="F98" s="16"/>
    </row>
    <row r="99" spans="6:6">
      <c r="F99" s="16"/>
    </row>
    <row r="100" spans="6:6">
      <c r="F100" s="16"/>
    </row>
    <row r="101" spans="6:6">
      <c r="F101" s="16"/>
    </row>
    <row r="102" spans="6:6">
      <c r="F102" s="16"/>
    </row>
    <row r="103" spans="6:6">
      <c r="F103" s="16"/>
    </row>
    <row r="104" spans="6:6">
      <c r="F104" s="16"/>
    </row>
    <row r="105" spans="6:6">
      <c r="F105" s="16"/>
    </row>
    <row r="106" spans="6:6">
      <c r="F106" s="16"/>
    </row>
    <row r="107" spans="6:6">
      <c r="F107" s="16"/>
    </row>
    <row r="108" spans="6:6">
      <c r="F108" s="16"/>
    </row>
    <row r="109" spans="6:6">
      <c r="F109" s="16"/>
    </row>
    <row r="110" spans="6:6">
      <c r="F110" s="16"/>
    </row>
    <row r="111" spans="6:6">
      <c r="F111" s="16"/>
    </row>
    <row r="112" spans="6:6">
      <c r="F112" s="16"/>
    </row>
    <row r="113" spans="6:6">
      <c r="F113" s="16"/>
    </row>
    <row r="114" spans="6:6">
      <c r="F114" s="16"/>
    </row>
    <row r="115" spans="6:6">
      <c r="F115" s="16"/>
    </row>
    <row r="116" spans="6:6">
      <c r="F116" s="16"/>
    </row>
    <row r="117" spans="6:6">
      <c r="F117" s="16"/>
    </row>
    <row r="118" spans="6:6">
      <c r="F118" s="16"/>
    </row>
    <row r="119" spans="6:6">
      <c r="F119" s="16"/>
    </row>
    <row r="120" spans="6:6">
      <c r="F120" s="16"/>
    </row>
    <row r="121" spans="6:6">
      <c r="F121" s="16"/>
    </row>
    <row r="122" spans="6:6">
      <c r="F122" s="16"/>
    </row>
    <row r="123" spans="6:6">
      <c r="F123" s="16"/>
    </row>
    <row r="124" spans="6:6">
      <c r="F124" s="16"/>
    </row>
    <row r="125" spans="6:6">
      <c r="F125" s="16"/>
    </row>
    <row r="126" spans="6:6">
      <c r="F126" s="16"/>
    </row>
    <row r="127" spans="6:6">
      <c r="F127" s="16"/>
    </row>
    <row r="128" spans="6:6">
      <c r="F128" s="16"/>
    </row>
    <row r="129" spans="6:6">
      <c r="F129" s="16"/>
    </row>
    <row r="130" spans="6:6">
      <c r="F130" s="16"/>
    </row>
    <row r="131" spans="6:6">
      <c r="F131" s="16"/>
    </row>
    <row r="132" spans="6:6">
      <c r="F132" s="16"/>
    </row>
    <row r="133" spans="6:6">
      <c r="F133" s="16"/>
    </row>
    <row r="134" spans="6:6">
      <c r="F134" s="16"/>
    </row>
    <row r="135" spans="6:6">
      <c r="F135" s="16"/>
    </row>
    <row r="136" spans="6:6">
      <c r="F136" s="16"/>
    </row>
    <row r="137" spans="6:6">
      <c r="F137" s="16"/>
    </row>
    <row r="138" spans="6:6">
      <c r="F138" s="16"/>
    </row>
    <row r="139" spans="6:6">
      <c r="F139" s="16"/>
    </row>
    <row r="140" spans="6:6">
      <c r="F140" s="16"/>
    </row>
    <row r="141" spans="6:6">
      <c r="F141" s="16"/>
    </row>
    <row r="142" spans="6:6">
      <c r="F142" s="16"/>
    </row>
    <row r="143" spans="6:6">
      <c r="F143" s="16"/>
    </row>
    <row r="144" spans="6:6">
      <c r="F144" s="16"/>
    </row>
    <row r="145" spans="6:6">
      <c r="F145" s="16"/>
    </row>
    <row r="146" spans="6:6">
      <c r="F146" s="16"/>
    </row>
    <row r="147" spans="6:6">
      <c r="F147" s="16"/>
    </row>
    <row r="148" spans="6:6">
      <c r="F148" s="16"/>
    </row>
    <row r="149" spans="6:6">
      <c r="F149" s="16"/>
    </row>
    <row r="150" spans="6:6">
      <c r="F150" s="16"/>
    </row>
    <row r="151" spans="6:6">
      <c r="F151" s="16"/>
    </row>
    <row r="152" spans="6:6">
      <c r="F152" s="16"/>
    </row>
    <row r="153" spans="6:6">
      <c r="F153" s="16"/>
    </row>
    <row r="154" spans="6:6">
      <c r="F154" s="16"/>
    </row>
    <row r="155" spans="6:6">
      <c r="F155" s="16"/>
    </row>
    <row r="156" spans="6:6">
      <c r="F156" s="16"/>
    </row>
    <row r="157" spans="6:6">
      <c r="F157" s="16"/>
    </row>
    <row r="158" spans="6:6">
      <c r="F158" s="16"/>
    </row>
    <row r="159" spans="6:6">
      <c r="F159" s="16"/>
    </row>
    <row r="160" spans="6:6">
      <c r="F160" s="16"/>
    </row>
    <row r="161" spans="6:6">
      <c r="F161" s="16"/>
    </row>
    <row r="162" spans="6:6">
      <c r="F162" s="16"/>
    </row>
    <row r="163" spans="6:6">
      <c r="F163" s="16"/>
    </row>
    <row r="164" spans="6:6">
      <c r="F164" s="16"/>
    </row>
    <row r="165" spans="6:6">
      <c r="F165" s="16"/>
    </row>
    <row r="166" spans="6:6">
      <c r="F166" s="16"/>
    </row>
    <row r="167" spans="6:6">
      <c r="F167" s="16"/>
    </row>
    <row r="168" spans="6:6">
      <c r="F168" s="16"/>
    </row>
    <row r="169" spans="6:6">
      <c r="F169" s="16"/>
    </row>
    <row r="170" spans="6:6">
      <c r="F170" s="16"/>
    </row>
    <row r="171" spans="6:6">
      <c r="F171" s="16"/>
    </row>
    <row r="172" spans="6:6">
      <c r="F172" s="16"/>
    </row>
    <row r="173" spans="6:6">
      <c r="F173" s="16"/>
    </row>
    <row r="174" spans="6:6">
      <c r="F174" s="16"/>
    </row>
    <row r="175" spans="6:6">
      <c r="F175" s="16"/>
    </row>
    <row r="176" spans="6:6">
      <c r="F176" s="16"/>
    </row>
    <row r="177" spans="6:6">
      <c r="F177" s="16"/>
    </row>
    <row r="178" spans="6:6">
      <c r="F178" s="16"/>
    </row>
    <row r="179" spans="6:6">
      <c r="F179" s="16"/>
    </row>
    <row r="180" spans="6:6">
      <c r="F180" s="16"/>
    </row>
    <row r="181" spans="6:6">
      <c r="F181" s="16"/>
    </row>
    <row r="182" spans="6:6">
      <c r="F182" s="16"/>
    </row>
    <row r="183" spans="6:6">
      <c r="F183" s="16"/>
    </row>
    <row r="184" spans="6:6">
      <c r="F184" s="16"/>
    </row>
    <row r="185" spans="6:6">
      <c r="F185" s="16"/>
    </row>
    <row r="186" spans="6:6">
      <c r="F186" s="16"/>
    </row>
    <row r="187" spans="6:6">
      <c r="F187" s="16"/>
    </row>
    <row r="188" spans="6:6">
      <c r="F188" s="16"/>
    </row>
    <row r="189" spans="6:6">
      <c r="F189" s="16"/>
    </row>
    <row r="190" spans="6:6">
      <c r="F190" s="16"/>
    </row>
    <row r="191" spans="6:6">
      <c r="F191" s="16"/>
    </row>
    <row r="192" spans="6:6">
      <c r="F192" s="16"/>
    </row>
    <row r="193" spans="6:6">
      <c r="F193" s="16"/>
    </row>
    <row r="194" spans="6:6">
      <c r="F194" s="16"/>
    </row>
    <row r="195" spans="6:6">
      <c r="F195" s="16"/>
    </row>
    <row r="196" spans="6:6">
      <c r="F196" s="16"/>
    </row>
    <row r="197" spans="6:6">
      <c r="F197" s="16"/>
    </row>
    <row r="198" spans="6:6">
      <c r="F198" s="16"/>
    </row>
    <row r="199" spans="6:6">
      <c r="F199" s="16"/>
    </row>
    <row r="200" spans="6:6">
      <c r="F200" s="16"/>
    </row>
    <row r="201" spans="6:6">
      <c r="F201" s="16"/>
    </row>
    <row r="202" spans="6:6">
      <c r="F202" s="16"/>
    </row>
    <row r="203" spans="6:6">
      <c r="F203" s="16"/>
    </row>
    <row r="204" spans="6:6">
      <c r="F204" s="16"/>
    </row>
    <row r="205" spans="6:6">
      <c r="F205" s="16"/>
    </row>
    <row r="206" spans="6:6">
      <c r="F206" s="16"/>
    </row>
  </sheetData>
  <autoFilter ref="A4:I206"/>
  <mergeCells count="3">
    <mergeCell ref="C1:E1"/>
    <mergeCell ref="G1:H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  <ignoredErrors>
    <ignoredError sqref="H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6"/>
  <sheetViews>
    <sheetView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.7109375" style="9" customWidth="1"/>
    <col min="2" max="2" width="26.7109375" style="2" customWidth="1"/>
    <col min="3" max="3" width="33.28515625" style="2" bestFit="1" customWidth="1"/>
    <col min="4" max="5" width="6.7109375" style="3" customWidth="1"/>
    <col min="6" max="6" width="11.7109375" style="9" customWidth="1"/>
    <col min="7" max="7" width="7.7109375" style="3" customWidth="1"/>
    <col min="8" max="8" width="8.85546875" style="21" bestFit="1" customWidth="1"/>
    <col min="9" max="9" width="7.7109375" style="9" customWidth="1"/>
    <col min="10" max="10" width="7.7109375" style="10" customWidth="1"/>
    <col min="11" max="16384" width="11.42578125" style="4"/>
  </cols>
  <sheetData>
    <row r="1" spans="1:10" s="13" customFormat="1">
      <c r="A1" s="1" t="s">
        <v>289</v>
      </c>
      <c r="B1" s="1"/>
      <c r="C1" s="19" t="s">
        <v>288</v>
      </c>
      <c r="D1" s="19"/>
      <c r="E1" s="19"/>
      <c r="F1" s="14">
        <v>4.0999999999999996</v>
      </c>
      <c r="G1" s="19" t="s">
        <v>225</v>
      </c>
      <c r="H1" s="19"/>
      <c r="I1" s="20">
        <v>42001</v>
      </c>
      <c r="J1" s="20"/>
    </row>
    <row r="2" spans="1:10" ht="6.75" customHeight="1"/>
    <row r="3" spans="1:10" s="6" customFormat="1">
      <c r="A3" s="5" t="s">
        <v>0</v>
      </c>
      <c r="B3" s="17" t="s">
        <v>1</v>
      </c>
      <c r="C3" s="17" t="s">
        <v>232</v>
      </c>
      <c r="D3" s="5" t="s">
        <v>2</v>
      </c>
      <c r="E3" s="5" t="s">
        <v>3</v>
      </c>
      <c r="F3" s="5" t="s">
        <v>4</v>
      </c>
      <c r="G3" s="5" t="s">
        <v>6</v>
      </c>
      <c r="H3" s="22" t="s">
        <v>7</v>
      </c>
      <c r="I3" s="5" t="s">
        <v>5</v>
      </c>
      <c r="J3" s="11" t="s">
        <v>8</v>
      </c>
    </row>
    <row r="4" spans="1:10">
      <c r="A4" s="15"/>
      <c r="B4" s="18">
        <f>SUBTOTAL(3,B5:B1000)</f>
        <v>95</v>
      </c>
      <c r="C4" s="7"/>
      <c r="D4" s="8"/>
      <c r="E4" s="8"/>
      <c r="F4" s="15"/>
      <c r="G4" s="8"/>
      <c r="H4" s="23"/>
      <c r="I4" s="15"/>
      <c r="J4" s="12"/>
    </row>
    <row r="5" spans="1:10">
      <c r="A5" s="9" t="s">
        <v>9</v>
      </c>
      <c r="B5" s="2" t="s">
        <v>290</v>
      </c>
      <c r="C5" s="2" t="s">
        <v>16</v>
      </c>
      <c r="E5" s="3">
        <v>1996</v>
      </c>
      <c r="F5" s="24">
        <v>1.0555555555555554E-2</v>
      </c>
      <c r="G5" s="2" t="s">
        <v>217</v>
      </c>
      <c r="H5" s="9" t="s">
        <v>9</v>
      </c>
      <c r="I5" s="9">
        <v>636</v>
      </c>
      <c r="J5" s="10">
        <f>F5/$F$1</f>
        <v>2.5745257452574524E-3</v>
      </c>
    </row>
    <row r="6" spans="1:10">
      <c r="A6" s="9" t="s">
        <v>13</v>
      </c>
      <c r="B6" s="2" t="s">
        <v>291</v>
      </c>
      <c r="C6" s="2" t="s">
        <v>31</v>
      </c>
      <c r="E6" s="3">
        <v>1996</v>
      </c>
      <c r="F6" s="24">
        <v>1.0798611111111111E-2</v>
      </c>
      <c r="G6" s="2" t="s">
        <v>217</v>
      </c>
      <c r="H6" s="9" t="s">
        <v>13</v>
      </c>
      <c r="I6" s="9">
        <v>652</v>
      </c>
      <c r="J6" s="10">
        <f t="shared" ref="J6:J69" si="0">F6/$F$1</f>
        <v>2.6338075880758811E-3</v>
      </c>
    </row>
    <row r="7" spans="1:10">
      <c r="A7" s="9" t="s">
        <v>17</v>
      </c>
      <c r="B7" s="2" t="s">
        <v>292</v>
      </c>
      <c r="C7" s="2" t="s">
        <v>16</v>
      </c>
      <c r="E7" s="3">
        <v>1999</v>
      </c>
      <c r="F7" s="24">
        <v>1.087962962962963E-2</v>
      </c>
      <c r="G7" s="2" t="s">
        <v>413</v>
      </c>
      <c r="H7" s="9" t="s">
        <v>9</v>
      </c>
      <c r="I7" s="9">
        <v>668</v>
      </c>
      <c r="J7" s="10">
        <f t="shared" si="0"/>
        <v>2.6535682023486906E-3</v>
      </c>
    </row>
    <row r="8" spans="1:10">
      <c r="A8" s="9" t="s">
        <v>21</v>
      </c>
      <c r="B8" s="2" t="s">
        <v>293</v>
      </c>
      <c r="C8" s="2" t="s">
        <v>16</v>
      </c>
      <c r="E8" s="3">
        <v>1999</v>
      </c>
      <c r="F8" s="24">
        <v>1.1041666666666667E-2</v>
      </c>
      <c r="G8" s="2" t="s">
        <v>413</v>
      </c>
      <c r="H8" s="9" t="s">
        <v>13</v>
      </c>
      <c r="I8" s="9">
        <v>643</v>
      </c>
      <c r="J8" s="10">
        <f t="shared" si="0"/>
        <v>2.693089430894309E-3</v>
      </c>
    </row>
    <row r="9" spans="1:10">
      <c r="A9" s="9" t="s">
        <v>24</v>
      </c>
      <c r="B9" s="2" t="s">
        <v>294</v>
      </c>
      <c r="C9" s="2" t="s">
        <v>73</v>
      </c>
      <c r="E9" s="3">
        <v>1976</v>
      </c>
      <c r="F9" s="24">
        <v>1.1076388888888887E-2</v>
      </c>
      <c r="G9" s="2" t="s">
        <v>215</v>
      </c>
      <c r="H9" s="9" t="s">
        <v>9</v>
      </c>
      <c r="I9" s="9">
        <v>642</v>
      </c>
      <c r="J9" s="10">
        <f t="shared" si="0"/>
        <v>2.7015582655826559E-3</v>
      </c>
    </row>
    <row r="10" spans="1:10">
      <c r="A10" s="9" t="s">
        <v>28</v>
      </c>
      <c r="B10" s="2" t="s">
        <v>295</v>
      </c>
      <c r="C10" s="2" t="s">
        <v>16</v>
      </c>
      <c r="E10" s="3">
        <v>1996</v>
      </c>
      <c r="F10" s="24">
        <v>1.1122685185185185E-2</v>
      </c>
      <c r="G10" s="2" t="s">
        <v>217</v>
      </c>
      <c r="H10" s="9" t="s">
        <v>17</v>
      </c>
      <c r="I10" s="9">
        <v>647</v>
      </c>
      <c r="J10" s="10">
        <f t="shared" si="0"/>
        <v>2.7128500451671185E-3</v>
      </c>
    </row>
    <row r="11" spans="1:10">
      <c r="A11" s="9" t="s">
        <v>32</v>
      </c>
      <c r="B11" s="2" t="s">
        <v>296</v>
      </c>
      <c r="C11" s="2" t="s">
        <v>81</v>
      </c>
      <c r="E11" s="3">
        <v>1983</v>
      </c>
      <c r="F11" s="24">
        <v>1.119212962962963E-2</v>
      </c>
      <c r="G11" s="2" t="s">
        <v>215</v>
      </c>
      <c r="H11" s="9" t="s">
        <v>13</v>
      </c>
      <c r="I11" s="9">
        <v>591</v>
      </c>
      <c r="J11" s="10">
        <f t="shared" si="0"/>
        <v>2.7297877145438126E-3</v>
      </c>
    </row>
    <row r="12" spans="1:10">
      <c r="A12" s="9" t="s">
        <v>35</v>
      </c>
      <c r="B12" s="2" t="s">
        <v>297</v>
      </c>
      <c r="C12" s="2" t="s">
        <v>16</v>
      </c>
      <c r="E12" s="3">
        <v>1996</v>
      </c>
      <c r="F12" s="24">
        <v>1.1215277777777777E-2</v>
      </c>
      <c r="G12" s="2" t="s">
        <v>217</v>
      </c>
      <c r="H12" s="9" t="s">
        <v>21</v>
      </c>
      <c r="I12" s="9">
        <v>667</v>
      </c>
      <c r="J12" s="10">
        <f t="shared" si="0"/>
        <v>2.7354336043360432E-3</v>
      </c>
    </row>
    <row r="13" spans="1:10">
      <c r="A13" s="9" t="s">
        <v>37</v>
      </c>
      <c r="B13" s="2" t="s">
        <v>298</v>
      </c>
      <c r="C13" s="2" t="s">
        <v>16</v>
      </c>
      <c r="E13" s="3">
        <v>1997</v>
      </c>
      <c r="F13" s="24">
        <v>1.1249999999999998E-2</v>
      </c>
      <c r="G13" s="2" t="s">
        <v>217</v>
      </c>
      <c r="H13" s="9" t="s">
        <v>24</v>
      </c>
      <c r="I13" s="9">
        <v>645</v>
      </c>
      <c r="J13" s="10">
        <f t="shared" si="0"/>
        <v>2.7439024390243901E-3</v>
      </c>
    </row>
    <row r="14" spans="1:10">
      <c r="A14" s="9" t="s">
        <v>41</v>
      </c>
      <c r="B14" s="2" t="s">
        <v>299</v>
      </c>
      <c r="C14" s="2" t="s">
        <v>58</v>
      </c>
      <c r="E14" s="3">
        <v>1984</v>
      </c>
      <c r="F14" s="24">
        <v>1.1319444444444444E-2</v>
      </c>
      <c r="G14" s="2" t="s">
        <v>215</v>
      </c>
      <c r="H14" s="9" t="s">
        <v>17</v>
      </c>
      <c r="I14" s="9">
        <v>610</v>
      </c>
      <c r="J14" s="10">
        <f t="shared" si="0"/>
        <v>2.7608401084010842E-3</v>
      </c>
    </row>
    <row r="15" spans="1:10">
      <c r="A15" s="9" t="s">
        <v>45</v>
      </c>
      <c r="B15" s="2" t="s">
        <v>300</v>
      </c>
      <c r="C15" s="2" t="s">
        <v>16</v>
      </c>
      <c r="E15" s="3">
        <v>1998</v>
      </c>
      <c r="F15" s="24">
        <v>1.1342592592592592E-2</v>
      </c>
      <c r="G15" s="2" t="s">
        <v>413</v>
      </c>
      <c r="H15" s="9" t="s">
        <v>17</v>
      </c>
      <c r="I15" s="9">
        <v>648</v>
      </c>
      <c r="J15" s="10">
        <f t="shared" si="0"/>
        <v>2.7664859981933153E-3</v>
      </c>
    </row>
    <row r="16" spans="1:10">
      <c r="A16" s="9" t="s">
        <v>49</v>
      </c>
      <c r="B16" s="2" t="s">
        <v>301</v>
      </c>
      <c r="C16" s="2" t="s">
        <v>16</v>
      </c>
      <c r="E16" s="3">
        <v>1999</v>
      </c>
      <c r="F16" s="24">
        <v>1.1469907407407408E-2</v>
      </c>
      <c r="G16" s="2" t="s">
        <v>413</v>
      </c>
      <c r="H16" s="9" t="s">
        <v>21</v>
      </c>
      <c r="I16" s="9">
        <v>646</v>
      </c>
      <c r="J16" s="10">
        <f t="shared" si="0"/>
        <v>2.7975383920505873E-3</v>
      </c>
    </row>
    <row r="17" spans="1:10">
      <c r="A17" s="9" t="s">
        <v>53</v>
      </c>
      <c r="B17" s="2" t="s">
        <v>302</v>
      </c>
      <c r="C17" s="2" t="s">
        <v>52</v>
      </c>
      <c r="E17" s="3">
        <v>1973</v>
      </c>
      <c r="F17" s="24">
        <v>1.1539351851851851E-2</v>
      </c>
      <c r="G17" s="2" t="s">
        <v>218</v>
      </c>
      <c r="H17" s="9" t="s">
        <v>9</v>
      </c>
      <c r="I17" s="9">
        <v>573</v>
      </c>
      <c r="J17" s="10">
        <f t="shared" si="0"/>
        <v>2.814476061427281E-3</v>
      </c>
    </row>
    <row r="18" spans="1:10">
      <c r="A18" s="9" t="s">
        <v>56</v>
      </c>
      <c r="B18" s="2" t="s">
        <v>408</v>
      </c>
      <c r="C18" s="2" t="s">
        <v>123</v>
      </c>
      <c r="D18" s="3" t="s">
        <v>226</v>
      </c>
      <c r="E18" s="3">
        <v>1981</v>
      </c>
      <c r="F18" s="24">
        <v>1.1678240740740741E-2</v>
      </c>
      <c r="G18" s="2" t="s">
        <v>215</v>
      </c>
      <c r="H18" s="9" t="s">
        <v>21</v>
      </c>
      <c r="I18" s="9">
        <v>650</v>
      </c>
      <c r="J18" s="10">
        <f t="shared" si="0"/>
        <v>2.8483514001806688E-3</v>
      </c>
    </row>
    <row r="19" spans="1:10">
      <c r="A19" s="9" t="s">
        <v>59</v>
      </c>
      <c r="B19" s="2" t="s">
        <v>303</v>
      </c>
      <c r="C19" s="2" t="s">
        <v>16</v>
      </c>
      <c r="E19" s="3">
        <v>1999</v>
      </c>
      <c r="F19" s="24">
        <v>1.1990740740740739E-2</v>
      </c>
      <c r="G19" s="2" t="s">
        <v>413</v>
      </c>
      <c r="H19" s="9" t="s">
        <v>24</v>
      </c>
      <c r="I19" s="9">
        <v>655</v>
      </c>
      <c r="J19" s="10">
        <f t="shared" si="0"/>
        <v>2.9245709123757904E-3</v>
      </c>
    </row>
    <row r="20" spans="1:10">
      <c r="A20" s="9" t="s">
        <v>62</v>
      </c>
      <c r="B20" s="2" t="s">
        <v>304</v>
      </c>
      <c r="C20" s="2" t="s">
        <v>16</v>
      </c>
      <c r="E20" s="3">
        <v>1999</v>
      </c>
      <c r="F20" s="24">
        <v>1.2118055555555556E-2</v>
      </c>
      <c r="G20" s="2" t="s">
        <v>413</v>
      </c>
      <c r="H20" s="9" t="s">
        <v>28</v>
      </c>
      <c r="I20" s="9">
        <v>639</v>
      </c>
      <c r="J20" s="10">
        <f t="shared" si="0"/>
        <v>2.9556233062330625E-3</v>
      </c>
    </row>
    <row r="21" spans="1:10">
      <c r="A21" s="9" t="s">
        <v>65</v>
      </c>
      <c r="B21" s="2" t="s">
        <v>305</v>
      </c>
      <c r="C21" s="2" t="s">
        <v>103</v>
      </c>
      <c r="E21" s="3">
        <v>1973</v>
      </c>
      <c r="F21" s="24">
        <v>1.2280092592592592E-2</v>
      </c>
      <c r="G21" s="2" t="s">
        <v>218</v>
      </c>
      <c r="H21" s="9" t="s">
        <v>13</v>
      </c>
      <c r="I21" s="9">
        <v>681</v>
      </c>
      <c r="J21" s="10">
        <f t="shared" si="0"/>
        <v>2.9951445347786813E-3</v>
      </c>
    </row>
    <row r="22" spans="1:10">
      <c r="A22" s="9" t="s">
        <v>68</v>
      </c>
      <c r="B22" s="2" t="s">
        <v>306</v>
      </c>
      <c r="C22" s="2" t="s">
        <v>81</v>
      </c>
      <c r="E22" s="3">
        <v>1981</v>
      </c>
      <c r="F22" s="24">
        <v>1.2291666666666666E-2</v>
      </c>
      <c r="G22" s="2" t="s">
        <v>215</v>
      </c>
      <c r="H22" s="9" t="s">
        <v>24</v>
      </c>
      <c r="I22" s="9">
        <v>604</v>
      </c>
      <c r="J22" s="10">
        <f t="shared" si="0"/>
        <v>2.9979674796747967E-3</v>
      </c>
    </row>
    <row r="23" spans="1:10">
      <c r="A23" s="9" t="s">
        <v>71</v>
      </c>
      <c r="B23" s="2" t="s">
        <v>307</v>
      </c>
      <c r="C23" s="2" t="s">
        <v>252</v>
      </c>
      <c r="E23" s="3">
        <v>1995</v>
      </c>
      <c r="F23" s="24">
        <v>1.2337962962962962E-2</v>
      </c>
      <c r="G23" s="2" t="s">
        <v>216</v>
      </c>
      <c r="H23" s="9" t="s">
        <v>9</v>
      </c>
      <c r="I23" s="9">
        <v>661</v>
      </c>
      <c r="J23" s="10">
        <f t="shared" si="0"/>
        <v>3.0092592592592593E-3</v>
      </c>
    </row>
    <row r="24" spans="1:10">
      <c r="A24" s="9" t="s">
        <v>74</v>
      </c>
      <c r="B24" s="2" t="s">
        <v>308</v>
      </c>
      <c r="C24" s="2" t="s">
        <v>309</v>
      </c>
      <c r="E24" s="3">
        <v>1970</v>
      </c>
      <c r="F24" s="24">
        <v>1.2361111111111113E-2</v>
      </c>
      <c r="G24" s="2" t="s">
        <v>218</v>
      </c>
      <c r="H24" s="9" t="s">
        <v>17</v>
      </c>
      <c r="I24" s="9">
        <v>654</v>
      </c>
      <c r="J24" s="10">
        <f t="shared" si="0"/>
        <v>3.0149051490514912E-3</v>
      </c>
    </row>
    <row r="25" spans="1:10">
      <c r="A25" s="9" t="s">
        <v>78</v>
      </c>
      <c r="B25" s="2" t="s">
        <v>310</v>
      </c>
      <c r="C25" s="2" t="s">
        <v>311</v>
      </c>
      <c r="E25" s="3">
        <v>1996</v>
      </c>
      <c r="F25" s="24">
        <v>1.2465277777777777E-2</v>
      </c>
      <c r="G25" s="2" t="s">
        <v>217</v>
      </c>
      <c r="H25" s="9" t="s">
        <v>28</v>
      </c>
      <c r="I25" s="9">
        <v>663</v>
      </c>
      <c r="J25" s="10">
        <f t="shared" si="0"/>
        <v>3.0403116531165313E-3</v>
      </c>
    </row>
    <row r="26" spans="1:10">
      <c r="A26" s="9" t="s">
        <v>82</v>
      </c>
      <c r="B26" s="2" t="s">
        <v>312</v>
      </c>
      <c r="C26" s="2" t="s">
        <v>313</v>
      </c>
      <c r="E26" s="3">
        <v>1993</v>
      </c>
      <c r="F26" s="24">
        <v>1.2499999999999999E-2</v>
      </c>
      <c r="G26" s="2" t="s">
        <v>216</v>
      </c>
      <c r="H26" s="9" t="s">
        <v>13</v>
      </c>
      <c r="I26" s="9">
        <v>622</v>
      </c>
      <c r="J26" s="10">
        <f t="shared" si="0"/>
        <v>3.0487804878048782E-3</v>
      </c>
    </row>
    <row r="27" spans="1:10">
      <c r="A27" s="9" t="s">
        <v>85</v>
      </c>
      <c r="B27" s="2" t="s">
        <v>314</v>
      </c>
      <c r="C27" s="2" t="s">
        <v>52</v>
      </c>
      <c r="E27" s="3">
        <v>1965</v>
      </c>
      <c r="F27" s="24">
        <v>1.255787037037037E-2</v>
      </c>
      <c r="G27" s="2" t="s">
        <v>219</v>
      </c>
      <c r="H27" s="9" t="s">
        <v>9</v>
      </c>
      <c r="I27" s="9">
        <v>597</v>
      </c>
      <c r="J27" s="10">
        <f t="shared" si="0"/>
        <v>3.0628952122854565E-3</v>
      </c>
    </row>
    <row r="28" spans="1:10">
      <c r="A28" s="9" t="s">
        <v>87</v>
      </c>
      <c r="B28" s="2" t="s">
        <v>315</v>
      </c>
      <c r="C28" s="2" t="s">
        <v>16</v>
      </c>
      <c r="E28" s="3">
        <v>1998</v>
      </c>
      <c r="F28" s="24">
        <v>1.2627314814814815E-2</v>
      </c>
      <c r="G28" s="2" t="s">
        <v>414</v>
      </c>
      <c r="H28" s="9" t="s">
        <v>9</v>
      </c>
      <c r="I28" s="9">
        <v>664</v>
      </c>
      <c r="J28" s="10">
        <f t="shared" si="0"/>
        <v>3.0798328816621502E-3</v>
      </c>
    </row>
    <row r="29" spans="1:10">
      <c r="A29" s="9" t="s">
        <v>89</v>
      </c>
      <c r="B29" s="2" t="s">
        <v>316</v>
      </c>
      <c r="C29" s="2" t="s">
        <v>91</v>
      </c>
      <c r="E29" s="3">
        <v>1999</v>
      </c>
      <c r="F29" s="24">
        <v>1.2627314814814815E-2</v>
      </c>
      <c r="G29" s="2" t="s">
        <v>413</v>
      </c>
      <c r="H29" s="9" t="s">
        <v>32</v>
      </c>
      <c r="I29" s="9">
        <v>682</v>
      </c>
      <c r="J29" s="10">
        <f t="shared" si="0"/>
        <v>3.0798328816621502E-3</v>
      </c>
    </row>
    <row r="30" spans="1:10">
      <c r="A30" s="9" t="s">
        <v>92</v>
      </c>
      <c r="B30" s="2" t="s">
        <v>317</v>
      </c>
      <c r="C30" s="2" t="s">
        <v>16</v>
      </c>
      <c r="E30" s="3">
        <v>1998</v>
      </c>
      <c r="F30" s="24">
        <v>1.2638888888888889E-2</v>
      </c>
      <c r="G30" s="2" t="s">
        <v>413</v>
      </c>
      <c r="H30" s="9" t="s">
        <v>35</v>
      </c>
      <c r="I30" s="9">
        <v>670</v>
      </c>
      <c r="J30" s="10">
        <f t="shared" si="0"/>
        <v>3.082655826558266E-3</v>
      </c>
    </row>
    <row r="31" spans="1:10">
      <c r="A31" s="9" t="s">
        <v>96</v>
      </c>
      <c r="B31" s="2" t="s">
        <v>133</v>
      </c>
      <c r="C31" s="2" t="s">
        <v>135</v>
      </c>
      <c r="E31" s="3">
        <v>1974</v>
      </c>
      <c r="F31" s="24">
        <v>1.2743055555555556E-2</v>
      </c>
      <c r="G31" s="2" t="s">
        <v>218</v>
      </c>
      <c r="H31" s="9" t="s">
        <v>21</v>
      </c>
      <c r="I31" s="9">
        <v>631</v>
      </c>
      <c r="J31" s="10">
        <f t="shared" si="0"/>
        <v>3.1080623306233065E-3</v>
      </c>
    </row>
    <row r="32" spans="1:10">
      <c r="A32" s="9" t="s">
        <v>99</v>
      </c>
      <c r="B32" s="2" t="s">
        <v>318</v>
      </c>
      <c r="C32" s="2" t="s">
        <v>58</v>
      </c>
      <c r="E32" s="3">
        <v>1967</v>
      </c>
      <c r="F32" s="24">
        <v>1.2905092592592591E-2</v>
      </c>
      <c r="G32" s="2" t="s">
        <v>218</v>
      </c>
      <c r="H32" s="9" t="s">
        <v>24</v>
      </c>
      <c r="I32" s="9">
        <v>572</v>
      </c>
      <c r="J32" s="10">
        <f t="shared" si="0"/>
        <v>3.1475835591689249E-3</v>
      </c>
    </row>
    <row r="33" spans="1:10">
      <c r="A33" s="9" t="s">
        <v>101</v>
      </c>
      <c r="B33" s="2" t="s">
        <v>319</v>
      </c>
      <c r="C33" s="2" t="s">
        <v>58</v>
      </c>
      <c r="E33" s="3">
        <v>1999</v>
      </c>
      <c r="F33" s="24">
        <v>1.292824074074074E-2</v>
      </c>
      <c r="G33" s="2" t="s">
        <v>413</v>
      </c>
      <c r="H33" s="9" t="s">
        <v>37</v>
      </c>
      <c r="I33" s="9">
        <v>629</v>
      </c>
      <c r="J33" s="10">
        <f t="shared" si="0"/>
        <v>3.1532294489611565E-3</v>
      </c>
    </row>
    <row r="34" spans="1:10">
      <c r="A34" s="9" t="s">
        <v>104</v>
      </c>
      <c r="B34" s="2" t="s">
        <v>320</v>
      </c>
      <c r="C34" s="2" t="s">
        <v>258</v>
      </c>
      <c r="E34" s="3">
        <v>1999</v>
      </c>
      <c r="F34" s="24">
        <v>1.298611111111111E-2</v>
      </c>
      <c r="G34" s="2" t="s">
        <v>413</v>
      </c>
      <c r="H34" s="9" t="s">
        <v>41</v>
      </c>
      <c r="I34" s="9">
        <v>675</v>
      </c>
      <c r="J34" s="10">
        <f t="shared" si="0"/>
        <v>3.1673441734417344E-3</v>
      </c>
    </row>
    <row r="35" spans="1:10">
      <c r="A35" s="9" t="s">
        <v>106</v>
      </c>
      <c r="B35" s="2" t="s">
        <v>321</v>
      </c>
      <c r="C35" s="2" t="s">
        <v>180</v>
      </c>
      <c r="E35" s="3">
        <v>1978</v>
      </c>
      <c r="F35" s="24">
        <v>1.315972222222222E-2</v>
      </c>
      <c r="G35" s="2" t="s">
        <v>215</v>
      </c>
      <c r="H35" s="9" t="s">
        <v>28</v>
      </c>
      <c r="I35" s="9">
        <v>585</v>
      </c>
      <c r="J35" s="10">
        <f t="shared" si="0"/>
        <v>3.2096883468834686E-3</v>
      </c>
    </row>
    <row r="36" spans="1:10">
      <c r="A36" s="9" t="s">
        <v>109</v>
      </c>
      <c r="B36" s="2" t="s">
        <v>323</v>
      </c>
      <c r="C36" s="2" t="s">
        <v>324</v>
      </c>
      <c r="E36" s="3">
        <v>1958</v>
      </c>
      <c r="F36" s="24">
        <v>1.3171296296296294E-2</v>
      </c>
      <c r="G36" s="2" t="s">
        <v>219</v>
      </c>
      <c r="H36" s="9" t="s">
        <v>13</v>
      </c>
      <c r="I36" s="9">
        <v>577</v>
      </c>
      <c r="J36" s="10">
        <f t="shared" si="0"/>
        <v>3.2125112917795839E-3</v>
      </c>
    </row>
    <row r="37" spans="1:10">
      <c r="A37" s="9" t="s">
        <v>113</v>
      </c>
      <c r="B37" s="2" t="s">
        <v>325</v>
      </c>
      <c r="C37" s="2" t="s">
        <v>103</v>
      </c>
      <c r="E37" s="3">
        <v>1960</v>
      </c>
      <c r="F37" s="24">
        <v>1.3217592592592593E-2</v>
      </c>
      <c r="G37" s="2" t="s">
        <v>219</v>
      </c>
      <c r="H37" s="9" t="s">
        <v>17</v>
      </c>
      <c r="I37" s="9">
        <v>674</v>
      </c>
      <c r="J37" s="10">
        <f t="shared" si="0"/>
        <v>3.2238030713640474E-3</v>
      </c>
    </row>
    <row r="38" spans="1:10">
      <c r="A38" s="9" t="s">
        <v>117</v>
      </c>
      <c r="B38" s="2" t="s">
        <v>326</v>
      </c>
      <c r="C38" s="2" t="s">
        <v>16</v>
      </c>
      <c r="E38" s="3">
        <v>1996</v>
      </c>
      <c r="F38" s="24">
        <v>1.3217592592592593E-2</v>
      </c>
      <c r="G38" s="2" t="s">
        <v>223</v>
      </c>
      <c r="H38" s="9" t="s">
        <v>9</v>
      </c>
      <c r="I38" s="9">
        <v>669</v>
      </c>
      <c r="J38" s="10">
        <f t="shared" si="0"/>
        <v>3.2238030713640474E-3</v>
      </c>
    </row>
    <row r="39" spans="1:10">
      <c r="A39" s="9" t="s">
        <v>121</v>
      </c>
      <c r="B39" s="2" t="s">
        <v>327</v>
      </c>
      <c r="C39" s="2" t="s">
        <v>81</v>
      </c>
      <c r="E39" s="3">
        <v>1958</v>
      </c>
      <c r="F39" s="24">
        <v>1.3275462962962963E-2</v>
      </c>
      <c r="G39" s="2" t="s">
        <v>219</v>
      </c>
      <c r="H39" s="9" t="s">
        <v>21</v>
      </c>
      <c r="I39" s="9">
        <v>621</v>
      </c>
      <c r="J39" s="10">
        <f t="shared" si="0"/>
        <v>3.2379177958446253E-3</v>
      </c>
    </row>
    <row r="40" spans="1:10">
      <c r="A40" s="9" t="s">
        <v>124</v>
      </c>
      <c r="B40" s="2" t="s">
        <v>409</v>
      </c>
      <c r="C40" s="2" t="s">
        <v>58</v>
      </c>
      <c r="D40" s="3" t="s">
        <v>226</v>
      </c>
      <c r="E40" s="3">
        <v>1986</v>
      </c>
      <c r="F40" s="24">
        <v>1.3356481481481483E-2</v>
      </c>
      <c r="G40" s="2" t="s">
        <v>222</v>
      </c>
      <c r="H40" s="9" t="s">
        <v>9</v>
      </c>
      <c r="I40" s="9">
        <v>665</v>
      </c>
      <c r="J40" s="10">
        <f t="shared" si="0"/>
        <v>3.2576784101174352E-3</v>
      </c>
    </row>
    <row r="41" spans="1:10">
      <c r="A41" s="9" t="s">
        <v>127</v>
      </c>
      <c r="B41" s="2" t="s">
        <v>230</v>
      </c>
      <c r="C41" s="2" t="s">
        <v>140</v>
      </c>
      <c r="D41" s="3" t="s">
        <v>226</v>
      </c>
      <c r="E41" s="3">
        <v>1975</v>
      </c>
      <c r="F41" s="24">
        <v>1.3402777777777777E-2</v>
      </c>
      <c r="G41" s="2" t="s">
        <v>220</v>
      </c>
      <c r="H41" s="9" t="s">
        <v>9</v>
      </c>
      <c r="I41" s="9">
        <v>602</v>
      </c>
      <c r="J41" s="10">
        <f t="shared" si="0"/>
        <v>3.2689701897018974E-3</v>
      </c>
    </row>
    <row r="42" spans="1:10">
      <c r="A42" s="9" t="s">
        <v>130</v>
      </c>
      <c r="B42" s="2" t="s">
        <v>329</v>
      </c>
      <c r="C42" s="2" t="s">
        <v>330</v>
      </c>
      <c r="E42" s="3">
        <v>1975</v>
      </c>
      <c r="F42" s="24">
        <v>1.3460648148148147E-2</v>
      </c>
      <c r="G42" s="2" t="s">
        <v>218</v>
      </c>
      <c r="H42" s="9" t="s">
        <v>28</v>
      </c>
      <c r="I42" s="9">
        <v>680</v>
      </c>
      <c r="J42" s="10">
        <f t="shared" si="0"/>
        <v>3.2830849141824753E-3</v>
      </c>
    </row>
    <row r="43" spans="1:10">
      <c r="A43" s="9" t="s">
        <v>132</v>
      </c>
      <c r="B43" s="2" t="s">
        <v>331</v>
      </c>
      <c r="C43" s="2" t="s">
        <v>332</v>
      </c>
      <c r="E43" s="3">
        <v>1970</v>
      </c>
      <c r="F43" s="24">
        <v>1.3842592592592594E-2</v>
      </c>
      <c r="G43" s="2" t="s">
        <v>218</v>
      </c>
      <c r="H43" s="9" t="s">
        <v>32</v>
      </c>
      <c r="I43" s="9">
        <v>616</v>
      </c>
      <c r="J43" s="10">
        <f t="shared" si="0"/>
        <v>3.3762420957542914E-3</v>
      </c>
    </row>
    <row r="44" spans="1:10">
      <c r="A44" s="9" t="s">
        <v>136</v>
      </c>
      <c r="B44" s="2" t="s">
        <v>333</v>
      </c>
      <c r="C44" s="2" t="s">
        <v>334</v>
      </c>
      <c r="E44" s="3">
        <v>1998</v>
      </c>
      <c r="F44" s="24">
        <v>1.3946759259259258E-2</v>
      </c>
      <c r="G44" s="2" t="s">
        <v>413</v>
      </c>
      <c r="H44" s="9" t="s">
        <v>45</v>
      </c>
      <c r="I44" s="9">
        <v>632</v>
      </c>
      <c r="J44" s="10">
        <f t="shared" si="0"/>
        <v>3.4016485998193315E-3</v>
      </c>
    </row>
    <row r="45" spans="1:10">
      <c r="A45" s="9" t="s">
        <v>139</v>
      </c>
      <c r="B45" s="2" t="s">
        <v>335</v>
      </c>
      <c r="C45" s="2" t="s">
        <v>334</v>
      </c>
      <c r="E45" s="3">
        <v>1998</v>
      </c>
      <c r="F45" s="24">
        <v>1.3946759259259258E-2</v>
      </c>
      <c r="G45" s="2" t="s">
        <v>413</v>
      </c>
      <c r="H45" s="9" t="s">
        <v>49</v>
      </c>
      <c r="I45" s="9">
        <v>571</v>
      </c>
      <c r="J45" s="10">
        <f t="shared" si="0"/>
        <v>3.4016485998193315E-3</v>
      </c>
    </row>
    <row r="46" spans="1:10">
      <c r="A46" s="9" t="s">
        <v>141</v>
      </c>
      <c r="B46" s="2" t="s">
        <v>336</v>
      </c>
      <c r="C46" s="2" t="s">
        <v>234</v>
      </c>
      <c r="E46" s="3">
        <v>1971</v>
      </c>
      <c r="F46" s="24">
        <v>1.4131944444444445E-2</v>
      </c>
      <c r="G46" s="2" t="s">
        <v>218</v>
      </c>
      <c r="H46" s="9" t="s">
        <v>35</v>
      </c>
      <c r="I46" s="9">
        <v>607</v>
      </c>
      <c r="J46" s="10">
        <f t="shared" si="0"/>
        <v>3.4468157181571819E-3</v>
      </c>
    </row>
    <row r="47" spans="1:10">
      <c r="A47" s="9" t="s">
        <v>144</v>
      </c>
      <c r="B47" s="2" t="s">
        <v>337</v>
      </c>
      <c r="C47" s="2" t="s">
        <v>40</v>
      </c>
      <c r="E47" s="3">
        <v>1996</v>
      </c>
      <c r="F47" s="24">
        <v>1.4155092592592592E-2</v>
      </c>
      <c r="G47" s="2" t="s">
        <v>223</v>
      </c>
      <c r="H47" s="9" t="s">
        <v>13</v>
      </c>
      <c r="I47" s="9">
        <v>582</v>
      </c>
      <c r="J47" s="10">
        <f t="shared" si="0"/>
        <v>3.452461607949413E-3</v>
      </c>
    </row>
    <row r="48" spans="1:10">
      <c r="A48" s="9" t="s">
        <v>147</v>
      </c>
      <c r="B48" s="2" t="s">
        <v>338</v>
      </c>
      <c r="C48" s="2" t="s">
        <v>234</v>
      </c>
      <c r="E48" s="3">
        <v>1973</v>
      </c>
      <c r="F48" s="24">
        <v>1.4247685185185184E-2</v>
      </c>
      <c r="G48" s="2" t="s">
        <v>220</v>
      </c>
      <c r="H48" s="9" t="s">
        <v>13</v>
      </c>
      <c r="I48" s="9">
        <v>624</v>
      </c>
      <c r="J48" s="10">
        <f t="shared" si="0"/>
        <v>3.4750451671183378E-3</v>
      </c>
    </row>
    <row r="49" spans="1:10">
      <c r="A49" s="9" t="s">
        <v>150</v>
      </c>
      <c r="B49" s="2" t="s">
        <v>339</v>
      </c>
      <c r="C49" s="2" t="s">
        <v>203</v>
      </c>
      <c r="E49" s="3">
        <v>1977</v>
      </c>
      <c r="F49" s="24">
        <v>1.4282407407407409E-2</v>
      </c>
      <c r="G49" s="2" t="s">
        <v>215</v>
      </c>
      <c r="H49" s="9" t="s">
        <v>32</v>
      </c>
      <c r="I49" s="9">
        <v>630</v>
      </c>
      <c r="J49" s="10">
        <f t="shared" si="0"/>
        <v>3.4835140018066855E-3</v>
      </c>
    </row>
    <row r="50" spans="1:10">
      <c r="A50" s="9" t="s">
        <v>153</v>
      </c>
      <c r="B50" s="2" t="s">
        <v>340</v>
      </c>
      <c r="C50" s="2" t="s">
        <v>16</v>
      </c>
      <c r="E50" s="3">
        <v>1999</v>
      </c>
      <c r="F50" s="24">
        <v>1.4340277777777776E-2</v>
      </c>
      <c r="G50" s="2" t="s">
        <v>414</v>
      </c>
      <c r="H50" s="9" t="s">
        <v>13</v>
      </c>
      <c r="I50" s="9">
        <v>620</v>
      </c>
      <c r="J50" s="10">
        <f t="shared" si="0"/>
        <v>3.497628726287263E-3</v>
      </c>
    </row>
    <row r="51" spans="1:10">
      <c r="A51" s="9" t="s">
        <v>156</v>
      </c>
      <c r="B51" s="2" t="s">
        <v>341</v>
      </c>
      <c r="C51" s="2" t="s">
        <v>120</v>
      </c>
      <c r="E51" s="3">
        <v>1963</v>
      </c>
      <c r="F51" s="24">
        <v>1.4444444444444446E-2</v>
      </c>
      <c r="G51" s="2" t="s">
        <v>219</v>
      </c>
      <c r="H51" s="9" t="s">
        <v>24</v>
      </c>
      <c r="I51" s="9">
        <v>601</v>
      </c>
      <c r="J51" s="10">
        <f t="shared" si="0"/>
        <v>3.523035230352304E-3</v>
      </c>
    </row>
    <row r="52" spans="1:10">
      <c r="A52" s="9" t="s">
        <v>158</v>
      </c>
      <c r="B52" s="2" t="s">
        <v>342</v>
      </c>
      <c r="C52" s="2" t="s">
        <v>343</v>
      </c>
      <c r="E52" s="3">
        <v>1998</v>
      </c>
      <c r="F52" s="24">
        <v>1.4479166666666668E-2</v>
      </c>
      <c r="G52" s="2" t="s">
        <v>413</v>
      </c>
      <c r="H52" s="9" t="s">
        <v>53</v>
      </c>
      <c r="I52" s="9">
        <v>598</v>
      </c>
      <c r="J52" s="10">
        <f t="shared" si="0"/>
        <v>3.5315040650406512E-3</v>
      </c>
    </row>
    <row r="53" spans="1:10">
      <c r="A53" s="9" t="s">
        <v>161</v>
      </c>
      <c r="B53" s="2" t="s">
        <v>344</v>
      </c>
      <c r="C53" s="2" t="s">
        <v>234</v>
      </c>
      <c r="E53" s="3">
        <v>1999</v>
      </c>
      <c r="F53" s="24">
        <v>1.4537037037037038E-2</v>
      </c>
      <c r="G53" s="2" t="s">
        <v>414</v>
      </c>
      <c r="H53" s="9" t="s">
        <v>17</v>
      </c>
      <c r="I53" s="9">
        <v>623</v>
      </c>
      <c r="J53" s="10">
        <f t="shared" si="0"/>
        <v>3.5456187895212292E-3</v>
      </c>
    </row>
    <row r="54" spans="1:10">
      <c r="A54" s="9" t="s">
        <v>163</v>
      </c>
      <c r="B54" s="2" t="s">
        <v>345</v>
      </c>
      <c r="C54" s="2" t="s">
        <v>258</v>
      </c>
      <c r="E54" s="3">
        <v>1954</v>
      </c>
      <c r="F54" s="24">
        <v>1.4583333333333332E-2</v>
      </c>
      <c r="G54" s="2" t="s">
        <v>221</v>
      </c>
      <c r="H54" s="9" t="s">
        <v>9</v>
      </c>
      <c r="I54" s="9">
        <v>673</v>
      </c>
      <c r="J54" s="10">
        <f t="shared" si="0"/>
        <v>3.5569105691056909E-3</v>
      </c>
    </row>
    <row r="55" spans="1:10">
      <c r="A55" s="9" t="s">
        <v>166</v>
      </c>
      <c r="B55" s="2" t="s">
        <v>346</v>
      </c>
      <c r="C55" s="2" t="s">
        <v>234</v>
      </c>
      <c r="E55" s="3">
        <v>1969</v>
      </c>
      <c r="F55" s="24">
        <v>1.4722222222222222E-2</v>
      </c>
      <c r="G55" s="2" t="s">
        <v>218</v>
      </c>
      <c r="H55" s="9" t="s">
        <v>37</v>
      </c>
      <c r="I55" s="9">
        <v>651</v>
      </c>
      <c r="J55" s="10">
        <f t="shared" si="0"/>
        <v>3.5907859078590787E-3</v>
      </c>
    </row>
    <row r="56" spans="1:10">
      <c r="A56" s="9" t="s">
        <v>168</v>
      </c>
      <c r="B56" s="2" t="s">
        <v>347</v>
      </c>
      <c r="C56" s="2" t="s">
        <v>252</v>
      </c>
      <c r="E56" s="3">
        <v>1997</v>
      </c>
      <c r="F56" s="24">
        <v>1.4756944444444446E-2</v>
      </c>
      <c r="G56" s="2" t="s">
        <v>223</v>
      </c>
      <c r="H56" s="9" t="s">
        <v>17</v>
      </c>
      <c r="I56" s="9">
        <v>659</v>
      </c>
      <c r="J56" s="10">
        <f t="shared" si="0"/>
        <v>3.599254742547426E-3</v>
      </c>
    </row>
    <row r="57" spans="1:10">
      <c r="A57" s="9" t="s">
        <v>155</v>
      </c>
      <c r="B57" s="2" t="s">
        <v>348</v>
      </c>
      <c r="C57" s="2" t="s">
        <v>186</v>
      </c>
      <c r="E57" s="3">
        <v>1995</v>
      </c>
      <c r="F57" s="24">
        <v>1.4826388888888889E-2</v>
      </c>
      <c r="G57" s="2" t="s">
        <v>216</v>
      </c>
      <c r="H57" s="9" t="s">
        <v>17</v>
      </c>
      <c r="I57" s="9">
        <v>861</v>
      </c>
      <c r="J57" s="10">
        <f t="shared" si="0"/>
        <v>3.6161924119241197E-3</v>
      </c>
    </row>
    <row r="58" spans="1:10">
      <c r="A58" s="9" t="s">
        <v>173</v>
      </c>
      <c r="B58" s="2" t="s">
        <v>349</v>
      </c>
      <c r="C58" s="2" t="s">
        <v>350</v>
      </c>
      <c r="E58" s="3">
        <v>1973</v>
      </c>
      <c r="F58" s="24">
        <v>1.486111111111111E-2</v>
      </c>
      <c r="G58" s="2" t="s">
        <v>220</v>
      </c>
      <c r="H58" s="9" t="s">
        <v>17</v>
      </c>
      <c r="I58" s="9">
        <v>576</v>
      </c>
      <c r="J58" s="10">
        <f t="shared" si="0"/>
        <v>3.6246612466124661E-3</v>
      </c>
    </row>
    <row r="59" spans="1:10">
      <c r="A59" s="9" t="s">
        <v>175</v>
      </c>
      <c r="B59" s="2" t="s">
        <v>351</v>
      </c>
      <c r="C59" s="2" t="s">
        <v>180</v>
      </c>
      <c r="E59" s="3">
        <v>1980</v>
      </c>
      <c r="F59" s="24">
        <v>1.4918981481481483E-2</v>
      </c>
      <c r="G59" s="2" t="s">
        <v>215</v>
      </c>
      <c r="H59" s="9" t="s">
        <v>35</v>
      </c>
      <c r="I59" s="9">
        <v>587</v>
      </c>
      <c r="J59" s="10">
        <f t="shared" si="0"/>
        <v>3.6387759710930449E-3</v>
      </c>
    </row>
    <row r="60" spans="1:10">
      <c r="A60" s="9" t="s">
        <v>178</v>
      </c>
      <c r="B60" s="2" t="s">
        <v>352</v>
      </c>
      <c r="C60" s="2" t="s">
        <v>234</v>
      </c>
      <c r="E60" s="3">
        <v>1998</v>
      </c>
      <c r="F60" s="24">
        <v>1.4976851851851852E-2</v>
      </c>
      <c r="G60" s="2" t="s">
        <v>414</v>
      </c>
      <c r="H60" s="9" t="s">
        <v>21</v>
      </c>
      <c r="I60" s="9">
        <v>608</v>
      </c>
      <c r="J60" s="10">
        <f t="shared" si="0"/>
        <v>3.6528906955736228E-3</v>
      </c>
    </row>
    <row r="61" spans="1:10">
      <c r="A61" s="9" t="s">
        <v>181</v>
      </c>
      <c r="B61" s="2" t="s">
        <v>353</v>
      </c>
      <c r="C61" s="2" t="s">
        <v>354</v>
      </c>
      <c r="E61" s="3">
        <v>1980</v>
      </c>
      <c r="F61" s="24">
        <v>1.5000000000000001E-2</v>
      </c>
      <c r="G61" s="2" t="s">
        <v>222</v>
      </c>
      <c r="H61" s="9" t="s">
        <v>13</v>
      </c>
      <c r="I61" s="9">
        <v>634</v>
      </c>
      <c r="J61" s="10">
        <f t="shared" si="0"/>
        <v>3.6585365853658543E-3</v>
      </c>
    </row>
    <row r="62" spans="1:10">
      <c r="A62" s="9" t="s">
        <v>183</v>
      </c>
      <c r="B62" s="2" t="s">
        <v>355</v>
      </c>
      <c r="C62" s="2" t="s">
        <v>356</v>
      </c>
      <c r="E62" s="3">
        <v>1986</v>
      </c>
      <c r="F62" s="24">
        <v>1.5208333333333332E-2</v>
      </c>
      <c r="G62" s="2" t="s">
        <v>215</v>
      </c>
      <c r="H62" s="9" t="s">
        <v>37</v>
      </c>
      <c r="I62" s="9">
        <v>676</v>
      </c>
      <c r="J62" s="10">
        <f t="shared" si="0"/>
        <v>3.7093495934959349E-3</v>
      </c>
    </row>
    <row r="63" spans="1:10">
      <c r="A63" s="9" t="s">
        <v>187</v>
      </c>
      <c r="B63" s="2" t="s">
        <v>357</v>
      </c>
      <c r="C63" s="2" t="s">
        <v>40</v>
      </c>
      <c r="E63" s="3">
        <v>1999</v>
      </c>
      <c r="F63" s="24">
        <v>1.5266203703703705E-2</v>
      </c>
      <c r="G63" s="2" t="s">
        <v>414</v>
      </c>
      <c r="H63" s="9" t="s">
        <v>24</v>
      </c>
      <c r="I63" s="9">
        <v>614</v>
      </c>
      <c r="J63" s="10">
        <f t="shared" si="0"/>
        <v>3.7234643179765137E-3</v>
      </c>
    </row>
    <row r="64" spans="1:10">
      <c r="A64" s="9" t="s">
        <v>190</v>
      </c>
      <c r="B64" s="2" t="s">
        <v>358</v>
      </c>
      <c r="C64" s="2" t="s">
        <v>16</v>
      </c>
      <c r="E64" s="3">
        <v>1951</v>
      </c>
      <c r="F64" s="24">
        <v>1.5289351851851851E-2</v>
      </c>
      <c r="G64" s="2" t="s">
        <v>221</v>
      </c>
      <c r="H64" s="9" t="s">
        <v>13</v>
      </c>
      <c r="I64" s="9">
        <v>649</v>
      </c>
      <c r="J64" s="10">
        <f t="shared" si="0"/>
        <v>3.7291102077687444E-3</v>
      </c>
    </row>
    <row r="65" spans="1:10">
      <c r="A65" s="9" t="s">
        <v>193</v>
      </c>
      <c r="B65" s="2" t="s">
        <v>359</v>
      </c>
      <c r="C65" s="2" t="s">
        <v>258</v>
      </c>
      <c r="E65" s="3">
        <v>1969</v>
      </c>
      <c r="F65" s="24">
        <v>1.5578703703703704E-2</v>
      </c>
      <c r="G65" s="2" t="s">
        <v>218</v>
      </c>
      <c r="H65" s="9" t="s">
        <v>41</v>
      </c>
      <c r="I65" s="9">
        <v>613</v>
      </c>
      <c r="J65" s="10">
        <f t="shared" si="0"/>
        <v>3.7996838301716353E-3</v>
      </c>
    </row>
    <row r="66" spans="1:10">
      <c r="A66" s="9" t="s">
        <v>195</v>
      </c>
      <c r="B66" s="2" t="s">
        <v>360</v>
      </c>
      <c r="C66" s="2" t="s">
        <v>258</v>
      </c>
      <c r="E66" s="3">
        <v>1964</v>
      </c>
      <c r="F66" s="24">
        <v>1.5590277777777778E-2</v>
      </c>
      <c r="G66" s="2" t="s">
        <v>219</v>
      </c>
      <c r="H66" s="9" t="s">
        <v>28</v>
      </c>
      <c r="I66" s="9">
        <v>672</v>
      </c>
      <c r="J66" s="10">
        <f t="shared" si="0"/>
        <v>3.8025067750677511E-3</v>
      </c>
    </row>
    <row r="67" spans="1:10">
      <c r="A67" s="9" t="s">
        <v>107</v>
      </c>
      <c r="B67" s="2" t="s">
        <v>361</v>
      </c>
      <c r="C67" s="2" t="s">
        <v>362</v>
      </c>
      <c r="E67" s="3">
        <v>1996</v>
      </c>
      <c r="F67" s="24">
        <v>1.5729166666666666E-2</v>
      </c>
      <c r="G67" s="2" t="s">
        <v>217</v>
      </c>
      <c r="H67" s="9" t="s">
        <v>32</v>
      </c>
      <c r="I67" s="9">
        <v>679</v>
      </c>
      <c r="J67" s="10">
        <f t="shared" si="0"/>
        <v>3.8363821138211384E-3</v>
      </c>
    </row>
    <row r="68" spans="1:10">
      <c r="A68" s="9" t="s">
        <v>111</v>
      </c>
      <c r="B68" s="2" t="s">
        <v>363</v>
      </c>
      <c r="C68" s="2" t="s">
        <v>364</v>
      </c>
      <c r="E68" s="3">
        <v>1963</v>
      </c>
      <c r="F68" s="24">
        <v>1.5740740740740743E-2</v>
      </c>
      <c r="G68" s="2" t="s">
        <v>219</v>
      </c>
      <c r="H68" s="9" t="s">
        <v>32</v>
      </c>
      <c r="I68" s="9">
        <v>644</v>
      </c>
      <c r="J68" s="10">
        <f t="shared" si="0"/>
        <v>3.8392050587172546E-3</v>
      </c>
    </row>
    <row r="69" spans="1:10">
      <c r="A69" s="9" t="s">
        <v>64</v>
      </c>
      <c r="B69" s="2" t="s">
        <v>365</v>
      </c>
      <c r="C69" s="2" t="s">
        <v>366</v>
      </c>
      <c r="E69" s="3">
        <v>1985</v>
      </c>
      <c r="F69" s="24">
        <v>1.5810185185185184E-2</v>
      </c>
      <c r="G69" s="2" t="s">
        <v>215</v>
      </c>
      <c r="H69" s="9" t="s">
        <v>41</v>
      </c>
      <c r="I69" s="9">
        <v>592</v>
      </c>
      <c r="J69" s="10">
        <f t="shared" si="0"/>
        <v>3.8561427280939479E-3</v>
      </c>
    </row>
    <row r="70" spans="1:10">
      <c r="A70" s="9" t="s">
        <v>47</v>
      </c>
      <c r="B70" s="2" t="s">
        <v>367</v>
      </c>
      <c r="C70" s="2" t="s">
        <v>186</v>
      </c>
      <c r="E70" s="3">
        <v>1986</v>
      </c>
      <c r="F70" s="24">
        <v>1.5995370370370372E-2</v>
      </c>
      <c r="G70" s="2" t="s">
        <v>222</v>
      </c>
      <c r="H70" s="9" t="s">
        <v>17</v>
      </c>
      <c r="I70" s="9">
        <v>635</v>
      </c>
      <c r="J70" s="10">
        <f t="shared" ref="J70:J99" si="1">F70/$F$1</f>
        <v>3.9013098464317983E-3</v>
      </c>
    </row>
    <row r="71" spans="1:10">
      <c r="A71" s="9" t="s">
        <v>205</v>
      </c>
      <c r="B71" s="2" t="s">
        <v>231</v>
      </c>
      <c r="C71" s="2" t="s">
        <v>194</v>
      </c>
      <c r="D71" s="3" t="s">
        <v>226</v>
      </c>
      <c r="E71" s="3">
        <v>1955</v>
      </c>
      <c r="F71" s="24">
        <v>1.622685185185185E-2</v>
      </c>
      <c r="G71" s="2" t="s">
        <v>221</v>
      </c>
      <c r="H71" s="9" t="s">
        <v>17</v>
      </c>
      <c r="I71" s="9">
        <v>612</v>
      </c>
      <c r="J71" s="10">
        <f t="shared" si="1"/>
        <v>3.95776874435411E-3</v>
      </c>
    </row>
    <row r="72" spans="1:10">
      <c r="A72" s="9" t="s">
        <v>119</v>
      </c>
      <c r="B72" s="2" t="s">
        <v>368</v>
      </c>
      <c r="C72" s="2" t="s">
        <v>252</v>
      </c>
      <c r="E72" s="3">
        <v>1997</v>
      </c>
      <c r="F72" s="24">
        <v>1.6412037037037037E-2</v>
      </c>
      <c r="G72" s="2" t="s">
        <v>217</v>
      </c>
      <c r="H72" s="9" t="s">
        <v>35</v>
      </c>
      <c r="I72" s="9">
        <v>660</v>
      </c>
      <c r="J72" s="10">
        <f t="shared" si="1"/>
        <v>4.0029358626919604E-3</v>
      </c>
    </row>
    <row r="73" spans="1:10">
      <c r="A73" s="9" t="s">
        <v>83</v>
      </c>
      <c r="B73" s="2" t="s">
        <v>369</v>
      </c>
      <c r="C73" s="2" t="s">
        <v>73</v>
      </c>
      <c r="E73" s="3">
        <v>1984</v>
      </c>
      <c r="F73" s="24">
        <v>1.6574074074074074E-2</v>
      </c>
      <c r="G73" s="2" t="s">
        <v>222</v>
      </c>
      <c r="H73" s="9" t="s">
        <v>21</v>
      </c>
      <c r="I73" s="9">
        <v>677</v>
      </c>
      <c r="J73" s="10">
        <f t="shared" si="1"/>
        <v>4.0424570912375793E-3</v>
      </c>
    </row>
    <row r="74" spans="1:10">
      <c r="A74" s="9" t="s">
        <v>39</v>
      </c>
      <c r="B74" s="2" t="s">
        <v>370</v>
      </c>
      <c r="C74" s="2" t="s">
        <v>371</v>
      </c>
      <c r="E74" s="3">
        <v>1995</v>
      </c>
      <c r="F74" s="24">
        <v>1.6597222222222222E-2</v>
      </c>
      <c r="G74" s="2" t="s">
        <v>224</v>
      </c>
      <c r="H74" s="9" t="s">
        <v>9</v>
      </c>
      <c r="I74" s="9">
        <v>599</v>
      </c>
      <c r="J74" s="10">
        <f t="shared" si="1"/>
        <v>4.0481029810298108E-3</v>
      </c>
    </row>
    <row r="75" spans="1:10">
      <c r="A75" s="9" t="s">
        <v>76</v>
      </c>
      <c r="B75" s="2" t="s">
        <v>372</v>
      </c>
      <c r="C75" s="2" t="s">
        <v>373</v>
      </c>
      <c r="E75" s="3">
        <v>1997</v>
      </c>
      <c r="F75" s="24">
        <v>1.6747685185185185E-2</v>
      </c>
      <c r="G75" s="2" t="s">
        <v>217</v>
      </c>
      <c r="H75" s="9" t="s">
        <v>37</v>
      </c>
      <c r="I75" s="9">
        <v>671</v>
      </c>
      <c r="J75" s="10">
        <f t="shared" si="1"/>
        <v>4.0848012646793139E-3</v>
      </c>
    </row>
    <row r="76" spans="1:10">
      <c r="A76" s="9" t="s">
        <v>61</v>
      </c>
      <c r="B76" s="2" t="s">
        <v>374</v>
      </c>
      <c r="C76" s="2" t="s">
        <v>58</v>
      </c>
      <c r="E76" s="3">
        <v>1981</v>
      </c>
      <c r="F76" s="24">
        <v>1.695601851851852E-2</v>
      </c>
      <c r="G76" s="2" t="s">
        <v>215</v>
      </c>
      <c r="H76" s="9" t="s">
        <v>45</v>
      </c>
      <c r="I76" s="9">
        <v>641</v>
      </c>
      <c r="J76" s="10">
        <f t="shared" si="1"/>
        <v>4.135614272809395E-3</v>
      </c>
    </row>
    <row r="77" spans="1:10">
      <c r="A77" s="9" t="s">
        <v>30</v>
      </c>
      <c r="B77" s="2" t="s">
        <v>375</v>
      </c>
      <c r="C77" s="2" t="s">
        <v>376</v>
      </c>
      <c r="E77" s="3">
        <v>1962</v>
      </c>
      <c r="F77" s="24">
        <v>1.7141203703703704E-2</v>
      </c>
      <c r="G77" s="2" t="s">
        <v>219</v>
      </c>
      <c r="H77" s="9" t="s">
        <v>35</v>
      </c>
      <c r="I77" s="9">
        <v>683</v>
      </c>
      <c r="J77" s="10">
        <f t="shared" si="1"/>
        <v>4.1807813911472454E-3</v>
      </c>
    </row>
    <row r="78" spans="1:10">
      <c r="A78" s="9" t="s">
        <v>134</v>
      </c>
      <c r="B78" s="2" t="s">
        <v>377</v>
      </c>
      <c r="C78" s="2" t="s">
        <v>252</v>
      </c>
      <c r="E78" s="3">
        <v>1997</v>
      </c>
      <c r="F78" s="24">
        <v>1.7291666666666667E-2</v>
      </c>
      <c r="G78" s="2" t="s">
        <v>223</v>
      </c>
      <c r="H78" s="9" t="s">
        <v>21</v>
      </c>
      <c r="I78" s="9">
        <v>658</v>
      </c>
      <c r="J78" s="10">
        <f t="shared" si="1"/>
        <v>4.2174796747967485E-3</v>
      </c>
    </row>
    <row r="79" spans="1:10">
      <c r="A79" s="9" t="s">
        <v>34</v>
      </c>
      <c r="B79" s="2" t="s">
        <v>410</v>
      </c>
      <c r="C79" s="2" t="s">
        <v>378</v>
      </c>
      <c r="D79" s="3" t="s">
        <v>226</v>
      </c>
      <c r="E79" s="3">
        <v>1971</v>
      </c>
      <c r="F79" s="24">
        <v>1.7361111111111112E-2</v>
      </c>
      <c r="G79" s="2" t="s">
        <v>218</v>
      </c>
      <c r="H79" s="9" t="s">
        <v>45</v>
      </c>
      <c r="I79" s="9">
        <v>685</v>
      </c>
      <c r="J79" s="10">
        <f t="shared" si="1"/>
        <v>4.2344173441734422E-3</v>
      </c>
    </row>
    <row r="80" spans="1:10">
      <c r="A80" s="9" t="s">
        <v>51</v>
      </c>
      <c r="B80" s="2" t="s">
        <v>379</v>
      </c>
      <c r="C80" s="2" t="s">
        <v>234</v>
      </c>
      <c r="E80" s="3">
        <v>1972</v>
      </c>
      <c r="F80" s="24">
        <v>1.7662037037037035E-2</v>
      </c>
      <c r="G80" s="2" t="s">
        <v>220</v>
      </c>
      <c r="H80" s="9" t="s">
        <v>21</v>
      </c>
      <c r="I80" s="9">
        <v>586</v>
      </c>
      <c r="J80" s="10">
        <f t="shared" si="1"/>
        <v>4.3078139114724476E-3</v>
      </c>
    </row>
    <row r="81" spans="1:10">
      <c r="A81" s="9" t="s">
        <v>11</v>
      </c>
      <c r="B81" s="2" t="s">
        <v>380</v>
      </c>
      <c r="C81" s="2" t="s">
        <v>381</v>
      </c>
      <c r="E81" s="3">
        <v>1980</v>
      </c>
      <c r="F81" s="24">
        <v>1.7916666666666668E-2</v>
      </c>
      <c r="G81" s="2" t="s">
        <v>215</v>
      </c>
      <c r="H81" s="9" t="s">
        <v>49</v>
      </c>
      <c r="I81" s="9">
        <v>574</v>
      </c>
      <c r="J81" s="10">
        <f t="shared" si="1"/>
        <v>4.3699186991869926E-3</v>
      </c>
    </row>
    <row r="82" spans="1:10">
      <c r="A82" s="9" t="s">
        <v>322</v>
      </c>
      <c r="B82" s="2" t="s">
        <v>382</v>
      </c>
      <c r="C82" s="2" t="s">
        <v>180</v>
      </c>
      <c r="E82" s="3">
        <v>1980</v>
      </c>
      <c r="F82" s="24">
        <v>1.8020833333333333E-2</v>
      </c>
      <c r="G82" s="2" t="s">
        <v>215</v>
      </c>
      <c r="H82" s="9" t="s">
        <v>53</v>
      </c>
      <c r="I82" s="9">
        <v>583</v>
      </c>
      <c r="J82" s="10">
        <f t="shared" si="1"/>
        <v>4.3953252032520327E-3</v>
      </c>
    </row>
    <row r="83" spans="1:10">
      <c r="A83" s="9" t="s">
        <v>43</v>
      </c>
      <c r="B83" s="2" t="s">
        <v>383</v>
      </c>
      <c r="C83" s="2" t="s">
        <v>311</v>
      </c>
      <c r="E83" s="3">
        <v>1971</v>
      </c>
      <c r="F83" s="24">
        <v>1.8101851851851852E-2</v>
      </c>
      <c r="G83" s="2" t="s">
        <v>218</v>
      </c>
      <c r="H83" s="9" t="s">
        <v>49</v>
      </c>
      <c r="I83" s="9">
        <v>678</v>
      </c>
      <c r="J83" s="10">
        <f t="shared" si="1"/>
        <v>4.4150858175248421E-3</v>
      </c>
    </row>
    <row r="84" spans="1:10">
      <c r="A84" s="9" t="s">
        <v>189</v>
      </c>
      <c r="B84" s="2" t="s">
        <v>384</v>
      </c>
      <c r="C84" s="2" t="s">
        <v>180</v>
      </c>
      <c r="E84" s="3">
        <v>1991</v>
      </c>
      <c r="F84" s="24">
        <v>1.8402777777777778E-2</v>
      </c>
      <c r="G84" s="2" t="s">
        <v>222</v>
      </c>
      <c r="H84" s="9" t="s">
        <v>24</v>
      </c>
      <c r="I84" s="9">
        <v>611</v>
      </c>
      <c r="J84" s="10">
        <f t="shared" si="1"/>
        <v>4.4884823848238484E-3</v>
      </c>
    </row>
    <row r="85" spans="1:10">
      <c r="A85" s="9" t="s">
        <v>185</v>
      </c>
      <c r="B85" s="2" t="s">
        <v>385</v>
      </c>
      <c r="C85" s="2" t="s">
        <v>180</v>
      </c>
      <c r="E85" s="3">
        <v>1984</v>
      </c>
      <c r="F85" s="24">
        <v>1.8564814814814815E-2</v>
      </c>
      <c r="G85" s="2" t="s">
        <v>215</v>
      </c>
      <c r="H85" s="9" t="s">
        <v>56</v>
      </c>
      <c r="I85" s="9">
        <v>579</v>
      </c>
      <c r="J85" s="10">
        <f t="shared" si="1"/>
        <v>4.5280036133694673E-3</v>
      </c>
    </row>
    <row r="86" spans="1:10">
      <c r="A86" s="9" t="s">
        <v>80</v>
      </c>
      <c r="B86" s="2" t="s">
        <v>386</v>
      </c>
      <c r="C86" s="2" t="s">
        <v>388</v>
      </c>
      <c r="E86" s="3">
        <v>1989</v>
      </c>
      <c r="F86" s="24">
        <v>1.8599537037037036E-2</v>
      </c>
      <c r="G86" s="2" t="s">
        <v>215</v>
      </c>
      <c r="H86" s="9" t="s">
        <v>59</v>
      </c>
      <c r="I86" s="9">
        <v>617</v>
      </c>
      <c r="J86" s="10">
        <f t="shared" si="1"/>
        <v>4.5364724480578137E-3</v>
      </c>
    </row>
    <row r="87" spans="1:10">
      <c r="A87" s="9" t="s">
        <v>198</v>
      </c>
      <c r="B87" s="2" t="s">
        <v>389</v>
      </c>
      <c r="C87" s="2" t="s">
        <v>234</v>
      </c>
      <c r="E87" s="3">
        <v>1996</v>
      </c>
      <c r="F87" s="24">
        <v>1.877314814814815E-2</v>
      </c>
      <c r="G87" s="2" t="s">
        <v>223</v>
      </c>
      <c r="H87" s="9" t="s">
        <v>24</v>
      </c>
      <c r="I87" s="9">
        <v>590</v>
      </c>
      <c r="J87" s="10">
        <f t="shared" si="1"/>
        <v>4.5788166214995492E-3</v>
      </c>
    </row>
    <row r="88" spans="1:10">
      <c r="A88" s="9" t="s">
        <v>115</v>
      </c>
      <c r="B88" s="2" t="s">
        <v>390</v>
      </c>
      <c r="C88" s="2" t="s">
        <v>392</v>
      </c>
      <c r="E88" s="3">
        <v>1988</v>
      </c>
      <c r="F88" s="24">
        <v>1.9201388888888889E-2</v>
      </c>
      <c r="G88" s="2" t="s">
        <v>215</v>
      </c>
      <c r="H88" s="9" t="s">
        <v>62</v>
      </c>
      <c r="I88" s="9">
        <v>589</v>
      </c>
      <c r="J88" s="10">
        <f t="shared" si="1"/>
        <v>4.6832655826558271E-3</v>
      </c>
    </row>
    <row r="89" spans="1:10">
      <c r="A89" s="9" t="s">
        <v>94</v>
      </c>
      <c r="B89" s="2" t="s">
        <v>393</v>
      </c>
      <c r="C89" s="2" t="s">
        <v>252</v>
      </c>
      <c r="E89" s="3">
        <v>1997</v>
      </c>
      <c r="F89" s="24">
        <v>1.9780092592592592E-2</v>
      </c>
      <c r="G89" s="2" t="s">
        <v>223</v>
      </c>
      <c r="H89" s="9" t="s">
        <v>28</v>
      </c>
      <c r="I89" s="9">
        <v>657</v>
      </c>
      <c r="J89" s="10">
        <f t="shared" si="1"/>
        <v>4.8244128274616081E-3</v>
      </c>
    </row>
    <row r="90" spans="1:10">
      <c r="A90" s="9" t="s">
        <v>328</v>
      </c>
      <c r="B90" s="2" t="s">
        <v>411</v>
      </c>
      <c r="C90" s="2" t="s">
        <v>394</v>
      </c>
      <c r="D90" s="3" t="s">
        <v>226</v>
      </c>
      <c r="E90" s="3">
        <v>1939</v>
      </c>
      <c r="F90" s="24">
        <v>2.0509259259259258E-2</v>
      </c>
      <c r="G90" s="2" t="s">
        <v>415</v>
      </c>
      <c r="H90" s="9" t="s">
        <v>9</v>
      </c>
      <c r="I90" s="9">
        <v>570</v>
      </c>
      <c r="J90" s="10">
        <f t="shared" si="1"/>
        <v>5.0022583559168931E-3</v>
      </c>
    </row>
    <row r="91" spans="1:10">
      <c r="A91" s="9" t="s">
        <v>143</v>
      </c>
      <c r="B91" s="2" t="s">
        <v>395</v>
      </c>
      <c r="C91" s="2" t="s">
        <v>201</v>
      </c>
      <c r="E91" s="3">
        <v>1973</v>
      </c>
      <c r="F91" s="24">
        <v>2.0995370370370373E-2</v>
      </c>
      <c r="G91" s="2" t="s">
        <v>220</v>
      </c>
      <c r="H91" s="9" t="s">
        <v>24</v>
      </c>
      <c r="I91" s="9">
        <v>684</v>
      </c>
      <c r="J91" s="10">
        <f t="shared" si="1"/>
        <v>5.1208220415537497E-3</v>
      </c>
    </row>
    <row r="92" spans="1:10">
      <c r="A92" s="9" t="s">
        <v>391</v>
      </c>
      <c r="B92" s="2" t="s">
        <v>396</v>
      </c>
      <c r="C92" s="2" t="s">
        <v>186</v>
      </c>
      <c r="E92" s="3">
        <v>1973</v>
      </c>
      <c r="F92" s="24">
        <v>2.1157407407407406E-2</v>
      </c>
      <c r="G92" s="2" t="s">
        <v>218</v>
      </c>
      <c r="H92" s="9" t="s">
        <v>53</v>
      </c>
      <c r="I92" s="9">
        <v>580</v>
      </c>
      <c r="J92" s="10">
        <f t="shared" si="1"/>
        <v>5.1603432700993677E-3</v>
      </c>
    </row>
    <row r="93" spans="1:10">
      <c r="A93" s="9" t="s">
        <v>387</v>
      </c>
      <c r="B93" s="2" t="s">
        <v>397</v>
      </c>
      <c r="C93" s="2" t="s">
        <v>186</v>
      </c>
      <c r="E93" s="3">
        <v>1984</v>
      </c>
      <c r="F93" s="24">
        <v>2.1168981481481483E-2</v>
      </c>
      <c r="G93" s="2" t="s">
        <v>222</v>
      </c>
      <c r="H93" s="9" t="s">
        <v>28</v>
      </c>
      <c r="I93" s="9">
        <v>581</v>
      </c>
      <c r="J93" s="10">
        <f t="shared" si="1"/>
        <v>5.1631662149954844E-3</v>
      </c>
    </row>
    <row r="94" spans="1:10">
      <c r="A94" s="9" t="s">
        <v>15</v>
      </c>
      <c r="B94" s="2" t="s">
        <v>398</v>
      </c>
      <c r="C94" s="2" t="s">
        <v>399</v>
      </c>
      <c r="E94" s="3">
        <v>1937</v>
      </c>
      <c r="F94" s="24">
        <v>2.1597222222222223E-2</v>
      </c>
      <c r="G94" s="2" t="s">
        <v>415</v>
      </c>
      <c r="H94" s="9" t="s">
        <v>13</v>
      </c>
      <c r="I94" s="9">
        <v>666</v>
      </c>
      <c r="J94" s="10">
        <f t="shared" si="1"/>
        <v>5.2676151761517622E-3</v>
      </c>
    </row>
    <row r="95" spans="1:10">
      <c r="A95" s="9" t="s">
        <v>26</v>
      </c>
      <c r="B95" s="2" t="s">
        <v>400</v>
      </c>
      <c r="C95" s="2" t="s">
        <v>334</v>
      </c>
      <c r="E95" s="3">
        <v>1982</v>
      </c>
      <c r="F95" s="24">
        <v>2.2303240740740738E-2</v>
      </c>
      <c r="G95" s="2" t="s">
        <v>222</v>
      </c>
      <c r="H95" s="9" t="s">
        <v>32</v>
      </c>
      <c r="I95" s="9">
        <v>596</v>
      </c>
      <c r="J95" s="10">
        <f t="shared" si="1"/>
        <v>5.4398148148148149E-3</v>
      </c>
    </row>
    <row r="96" spans="1:10">
      <c r="A96" s="9" t="s">
        <v>401</v>
      </c>
      <c r="B96" s="2" t="s">
        <v>402</v>
      </c>
      <c r="C96" s="2" t="s">
        <v>392</v>
      </c>
      <c r="E96" s="3">
        <v>1985</v>
      </c>
      <c r="F96" s="24">
        <v>2.2314814814814815E-2</v>
      </c>
      <c r="G96" s="2" t="s">
        <v>222</v>
      </c>
      <c r="H96" s="9" t="s">
        <v>35</v>
      </c>
      <c r="I96" s="9">
        <v>588</v>
      </c>
      <c r="J96" s="10">
        <f t="shared" si="1"/>
        <v>5.4426377597109306E-3</v>
      </c>
    </row>
    <row r="97" spans="1:10">
      <c r="A97" s="9" t="s">
        <v>19</v>
      </c>
      <c r="B97" s="2" t="s">
        <v>412</v>
      </c>
      <c r="C97" s="2" t="s">
        <v>403</v>
      </c>
      <c r="D97" s="3" t="s">
        <v>226</v>
      </c>
      <c r="E97" s="3">
        <v>1957</v>
      </c>
      <c r="F97" s="24">
        <v>2.2488425925925926E-2</v>
      </c>
      <c r="G97" s="2" t="s">
        <v>219</v>
      </c>
      <c r="H97" s="9" t="s">
        <v>37</v>
      </c>
      <c r="I97" s="9">
        <v>594</v>
      </c>
      <c r="J97" s="10">
        <f t="shared" si="1"/>
        <v>5.4849819331526653E-3</v>
      </c>
    </row>
    <row r="98" spans="1:10">
      <c r="A98" s="9" t="s">
        <v>404</v>
      </c>
      <c r="B98" s="2" t="s">
        <v>405</v>
      </c>
      <c r="C98" s="2" t="s">
        <v>406</v>
      </c>
      <c r="E98" s="3">
        <v>1961</v>
      </c>
      <c r="F98" s="24">
        <v>2.255787037037037E-2</v>
      </c>
      <c r="G98" s="2" t="s">
        <v>219</v>
      </c>
      <c r="H98" s="9" t="s">
        <v>41</v>
      </c>
      <c r="I98" s="9">
        <v>633</v>
      </c>
      <c r="J98" s="10">
        <f t="shared" si="1"/>
        <v>5.501919602529359E-3</v>
      </c>
    </row>
    <row r="99" spans="1:10">
      <c r="A99" s="9" t="s">
        <v>129</v>
      </c>
      <c r="B99" s="2" t="s">
        <v>407</v>
      </c>
      <c r="C99" s="2" t="s">
        <v>201</v>
      </c>
      <c r="E99" s="3">
        <v>1953</v>
      </c>
      <c r="F99" s="24">
        <v>2.3680555555555555E-2</v>
      </c>
      <c r="G99" s="2" t="s">
        <v>221</v>
      </c>
      <c r="H99" s="9" t="s">
        <v>21</v>
      </c>
      <c r="I99" s="9">
        <v>618</v>
      </c>
      <c r="J99" s="10">
        <f t="shared" si="1"/>
        <v>5.7757452574525754E-3</v>
      </c>
    </row>
    <row r="100" spans="1:10">
      <c r="F100" s="16"/>
    </row>
    <row r="101" spans="1:10">
      <c r="F101" s="16"/>
    </row>
    <row r="102" spans="1:10">
      <c r="F102" s="16"/>
    </row>
    <row r="103" spans="1:10">
      <c r="F103" s="16"/>
    </row>
    <row r="104" spans="1:10">
      <c r="F104" s="16"/>
    </row>
    <row r="105" spans="1:10">
      <c r="F105" s="16"/>
    </row>
    <row r="106" spans="1:10">
      <c r="F106" s="16"/>
    </row>
    <row r="107" spans="1:10">
      <c r="F107" s="16"/>
    </row>
    <row r="108" spans="1:10">
      <c r="F108" s="16"/>
    </row>
    <row r="109" spans="1:10">
      <c r="F109" s="16"/>
    </row>
    <row r="110" spans="1:10">
      <c r="F110" s="16"/>
    </row>
    <row r="111" spans="1:10">
      <c r="F111" s="16"/>
    </row>
    <row r="112" spans="1:10">
      <c r="F112" s="16"/>
    </row>
    <row r="113" spans="6:6">
      <c r="F113" s="16"/>
    </row>
    <row r="114" spans="6:6">
      <c r="F114" s="16"/>
    </row>
    <row r="115" spans="6:6">
      <c r="F115" s="16"/>
    </row>
    <row r="116" spans="6:6">
      <c r="F116" s="16"/>
    </row>
    <row r="117" spans="6:6">
      <c r="F117" s="16"/>
    </row>
    <row r="118" spans="6:6">
      <c r="F118" s="16"/>
    </row>
    <row r="119" spans="6:6">
      <c r="F119" s="16"/>
    </row>
    <row r="120" spans="6:6">
      <c r="F120" s="16"/>
    </row>
    <row r="121" spans="6:6">
      <c r="F121" s="16"/>
    </row>
    <row r="122" spans="6:6">
      <c r="F122" s="16"/>
    </row>
    <row r="123" spans="6:6">
      <c r="F123" s="16"/>
    </row>
    <row r="124" spans="6:6">
      <c r="F124" s="16"/>
    </row>
    <row r="125" spans="6:6">
      <c r="F125" s="16"/>
    </row>
    <row r="126" spans="6:6">
      <c r="F126" s="16"/>
    </row>
    <row r="127" spans="6:6">
      <c r="F127" s="16"/>
    </row>
    <row r="128" spans="6:6">
      <c r="F128" s="16"/>
    </row>
    <row r="129" spans="6:6">
      <c r="F129" s="16"/>
    </row>
    <row r="130" spans="6:6">
      <c r="F130" s="16"/>
    </row>
    <row r="131" spans="6:6">
      <c r="F131" s="16"/>
    </row>
    <row r="132" spans="6:6">
      <c r="F132" s="16"/>
    </row>
    <row r="133" spans="6:6">
      <c r="F133" s="16"/>
    </row>
    <row r="134" spans="6:6">
      <c r="F134" s="16"/>
    </row>
    <row r="135" spans="6:6">
      <c r="F135" s="16"/>
    </row>
    <row r="136" spans="6:6">
      <c r="F136" s="16"/>
    </row>
    <row r="137" spans="6:6">
      <c r="F137" s="16"/>
    </row>
    <row r="138" spans="6:6">
      <c r="F138" s="16"/>
    </row>
    <row r="139" spans="6:6">
      <c r="F139" s="16"/>
    </row>
    <row r="140" spans="6:6">
      <c r="F140" s="16"/>
    </row>
    <row r="141" spans="6:6">
      <c r="F141" s="16"/>
    </row>
    <row r="142" spans="6:6">
      <c r="F142" s="16"/>
    </row>
    <row r="143" spans="6:6">
      <c r="F143" s="16"/>
    </row>
    <row r="144" spans="6:6">
      <c r="F144" s="16"/>
    </row>
    <row r="145" spans="6:6">
      <c r="F145" s="16"/>
    </row>
    <row r="146" spans="6:6">
      <c r="F146" s="16"/>
    </row>
    <row r="147" spans="6:6">
      <c r="F147" s="16"/>
    </row>
    <row r="148" spans="6:6">
      <c r="F148" s="16"/>
    </row>
    <row r="149" spans="6:6">
      <c r="F149" s="16"/>
    </row>
    <row r="150" spans="6:6">
      <c r="F150" s="16"/>
    </row>
    <row r="151" spans="6:6">
      <c r="F151" s="16"/>
    </row>
    <row r="152" spans="6:6">
      <c r="F152" s="16"/>
    </row>
    <row r="153" spans="6:6">
      <c r="F153" s="16"/>
    </row>
    <row r="154" spans="6:6">
      <c r="F154" s="16"/>
    </row>
    <row r="155" spans="6:6">
      <c r="F155" s="16"/>
    </row>
    <row r="156" spans="6:6">
      <c r="F156" s="16"/>
    </row>
    <row r="157" spans="6:6">
      <c r="F157" s="16"/>
    </row>
    <row r="158" spans="6:6">
      <c r="F158" s="16"/>
    </row>
    <row r="159" spans="6:6">
      <c r="F159" s="16"/>
    </row>
    <row r="160" spans="6:6">
      <c r="F160" s="16"/>
    </row>
    <row r="161" spans="6:6">
      <c r="F161" s="16"/>
    </row>
    <row r="162" spans="6:6">
      <c r="F162" s="16"/>
    </row>
    <row r="163" spans="6:6">
      <c r="F163" s="16"/>
    </row>
    <row r="164" spans="6:6">
      <c r="F164" s="16"/>
    </row>
    <row r="165" spans="6:6">
      <c r="F165" s="16"/>
    </row>
    <row r="166" spans="6:6">
      <c r="F166" s="16"/>
    </row>
    <row r="167" spans="6:6">
      <c r="F167" s="16"/>
    </row>
    <row r="168" spans="6:6">
      <c r="F168" s="16"/>
    </row>
    <row r="169" spans="6:6">
      <c r="F169" s="16"/>
    </row>
    <row r="170" spans="6:6">
      <c r="F170" s="16"/>
    </row>
    <row r="171" spans="6:6">
      <c r="F171" s="16"/>
    </row>
    <row r="172" spans="6:6">
      <c r="F172" s="16"/>
    </row>
    <row r="173" spans="6:6">
      <c r="F173" s="16"/>
    </row>
    <row r="174" spans="6:6">
      <c r="F174" s="16"/>
    </row>
    <row r="175" spans="6:6">
      <c r="F175" s="16"/>
    </row>
    <row r="176" spans="6:6">
      <c r="F176" s="16"/>
    </row>
    <row r="177" spans="6:6">
      <c r="F177" s="16"/>
    </row>
    <row r="178" spans="6:6">
      <c r="F178" s="16"/>
    </row>
    <row r="179" spans="6:6">
      <c r="F179" s="16"/>
    </row>
    <row r="180" spans="6:6">
      <c r="F180" s="16"/>
    </row>
    <row r="181" spans="6:6">
      <c r="F181" s="16"/>
    </row>
    <row r="182" spans="6:6">
      <c r="F182" s="16"/>
    </row>
    <row r="183" spans="6:6">
      <c r="F183" s="16"/>
    </row>
    <row r="184" spans="6:6">
      <c r="F184" s="16"/>
    </row>
    <row r="185" spans="6:6">
      <c r="F185" s="16"/>
    </row>
    <row r="186" spans="6:6">
      <c r="F186" s="16"/>
    </row>
    <row r="187" spans="6:6">
      <c r="F187" s="16"/>
    </row>
    <row r="188" spans="6:6">
      <c r="F188" s="16"/>
    </row>
    <row r="189" spans="6:6">
      <c r="F189" s="16"/>
    </row>
    <row r="190" spans="6:6">
      <c r="F190" s="16"/>
    </row>
    <row r="191" spans="6:6">
      <c r="F191" s="16"/>
    </row>
    <row r="192" spans="6:6">
      <c r="F192" s="16"/>
    </row>
    <row r="193" spans="6:6">
      <c r="F193" s="16"/>
    </row>
    <row r="194" spans="6:6">
      <c r="F194" s="16"/>
    </row>
    <row r="195" spans="6:6">
      <c r="F195" s="16"/>
    </row>
    <row r="196" spans="6:6">
      <c r="F196" s="16"/>
    </row>
    <row r="197" spans="6:6">
      <c r="F197" s="16"/>
    </row>
    <row r="198" spans="6:6">
      <c r="F198" s="16"/>
    </row>
    <row r="199" spans="6:6">
      <c r="F199" s="16"/>
    </row>
    <row r="200" spans="6:6">
      <c r="F200" s="16"/>
    </row>
    <row r="201" spans="6:6">
      <c r="F201" s="16"/>
    </row>
    <row r="202" spans="6:6">
      <c r="F202" s="16"/>
    </row>
    <row r="203" spans="6:6">
      <c r="F203" s="16"/>
    </row>
    <row r="204" spans="6:6">
      <c r="F204" s="16"/>
    </row>
    <row r="205" spans="6:6">
      <c r="F205" s="16"/>
    </row>
    <row r="206" spans="6:6">
      <c r="F206" s="16"/>
    </row>
  </sheetData>
  <autoFilter ref="A4:I206"/>
  <mergeCells count="3">
    <mergeCell ref="C1:E1"/>
    <mergeCell ref="G1:H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6"/>
  <sheetViews>
    <sheetView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.7109375" style="9" customWidth="1"/>
    <col min="2" max="2" width="26.7109375" style="2" customWidth="1"/>
    <col min="3" max="3" width="33.28515625" style="2" bestFit="1" customWidth="1"/>
    <col min="4" max="5" width="6.7109375" style="3" customWidth="1"/>
    <col min="6" max="6" width="11.7109375" style="9" customWidth="1"/>
    <col min="7" max="7" width="7.7109375" style="3" customWidth="1"/>
    <col min="8" max="8" width="8.85546875" style="21" bestFit="1" customWidth="1"/>
    <col min="9" max="9" width="7.7109375" style="9" customWidth="1"/>
    <col min="10" max="10" width="7.7109375" style="10" customWidth="1"/>
    <col min="11" max="16384" width="11.42578125" style="4"/>
  </cols>
  <sheetData>
    <row r="1" spans="1:10" s="13" customFormat="1">
      <c r="A1" s="1" t="s">
        <v>289</v>
      </c>
      <c r="B1" s="1"/>
      <c r="C1" s="19" t="s">
        <v>288</v>
      </c>
      <c r="D1" s="19"/>
      <c r="E1" s="19"/>
      <c r="F1" s="14">
        <v>2.2000000000000002</v>
      </c>
      <c r="G1" s="19" t="s">
        <v>225</v>
      </c>
      <c r="H1" s="19"/>
      <c r="I1" s="20">
        <v>42001</v>
      </c>
      <c r="J1" s="20"/>
    </row>
    <row r="2" spans="1:10" ht="6.75" customHeight="1"/>
    <row r="3" spans="1:10" s="6" customFormat="1">
      <c r="A3" s="5" t="s">
        <v>0</v>
      </c>
      <c r="B3" s="17" t="s">
        <v>1</v>
      </c>
      <c r="C3" s="17" t="s">
        <v>232</v>
      </c>
      <c r="D3" s="5" t="s">
        <v>2</v>
      </c>
      <c r="E3" s="5" t="s">
        <v>3</v>
      </c>
      <c r="F3" s="5" t="s">
        <v>4</v>
      </c>
      <c r="G3" s="5" t="s">
        <v>6</v>
      </c>
      <c r="H3" s="22" t="s">
        <v>7</v>
      </c>
      <c r="I3" s="5" t="s">
        <v>5</v>
      </c>
      <c r="J3" s="11" t="s">
        <v>8</v>
      </c>
    </row>
    <row r="4" spans="1:10">
      <c r="A4" s="15"/>
      <c r="B4" s="18">
        <f>SUBTOTAL(3,B5:B1000)</f>
        <v>43</v>
      </c>
      <c r="C4" s="7"/>
      <c r="D4" s="8"/>
      <c r="E4" s="8"/>
      <c r="F4" s="15"/>
      <c r="G4" s="8"/>
      <c r="H4" s="23"/>
      <c r="I4" s="15"/>
      <c r="J4" s="12"/>
    </row>
    <row r="5" spans="1:10">
      <c r="A5" s="9">
        <v>1</v>
      </c>
      <c r="B5" s="2" t="s">
        <v>233</v>
      </c>
      <c r="C5" s="2" t="s">
        <v>234</v>
      </c>
      <c r="E5" s="3">
        <v>2002</v>
      </c>
      <c r="F5" s="16">
        <v>6.3773148148148148E-3</v>
      </c>
      <c r="G5" s="2" t="s">
        <v>284</v>
      </c>
      <c r="H5" s="9" t="s">
        <v>9</v>
      </c>
      <c r="I5" s="9">
        <v>806</v>
      </c>
      <c r="J5" s="10">
        <f>F5/$F$1</f>
        <v>2.898779461279461E-3</v>
      </c>
    </row>
    <row r="6" spans="1:10">
      <c r="A6" s="9">
        <v>2</v>
      </c>
      <c r="B6" s="2" t="s">
        <v>235</v>
      </c>
      <c r="C6" s="2" t="s">
        <v>234</v>
      </c>
      <c r="E6" s="3">
        <v>2001</v>
      </c>
      <c r="F6" s="16">
        <v>6.782407407407408E-3</v>
      </c>
      <c r="G6" s="2" t="s">
        <v>285</v>
      </c>
      <c r="H6" s="9" t="s">
        <v>9</v>
      </c>
      <c r="I6" s="9">
        <v>792</v>
      </c>
      <c r="J6" s="10">
        <f t="shared" ref="J6:J69" si="0">F6/$F$1</f>
        <v>3.0829124579124581E-3</v>
      </c>
    </row>
    <row r="7" spans="1:10">
      <c r="A7" s="9">
        <v>3</v>
      </c>
      <c r="B7" s="2" t="s">
        <v>236</v>
      </c>
      <c r="C7" s="2" t="s">
        <v>16</v>
      </c>
      <c r="E7" s="3">
        <v>2000</v>
      </c>
      <c r="F7" s="16">
        <v>6.9328703703703696E-3</v>
      </c>
      <c r="G7" s="2" t="s">
        <v>286</v>
      </c>
      <c r="H7" s="9" t="s">
        <v>9</v>
      </c>
      <c r="I7" s="9">
        <v>823</v>
      </c>
      <c r="J7" s="10">
        <f t="shared" si="0"/>
        <v>3.1513047138047134E-3</v>
      </c>
    </row>
    <row r="8" spans="1:10">
      <c r="A8" s="9">
        <v>4</v>
      </c>
      <c r="B8" s="2" t="s">
        <v>237</v>
      </c>
      <c r="C8" s="2" t="s">
        <v>103</v>
      </c>
      <c r="E8" s="3">
        <v>2001</v>
      </c>
      <c r="F8" s="16">
        <v>6.9560185185185185E-3</v>
      </c>
      <c r="G8" s="2" t="s">
        <v>285</v>
      </c>
      <c r="H8" s="9" t="s">
        <v>13</v>
      </c>
      <c r="I8" s="9">
        <v>788</v>
      </c>
      <c r="J8" s="10">
        <f t="shared" si="0"/>
        <v>3.1618265993265992E-3</v>
      </c>
    </row>
    <row r="9" spans="1:10">
      <c r="A9" s="9">
        <v>5</v>
      </c>
      <c r="B9" s="2" t="s">
        <v>238</v>
      </c>
      <c r="C9" s="2" t="s">
        <v>120</v>
      </c>
      <c r="E9" s="3">
        <v>2001</v>
      </c>
      <c r="F9" s="16">
        <v>7.0254629629629634E-3</v>
      </c>
      <c r="G9" s="2" t="s">
        <v>285</v>
      </c>
      <c r="H9" s="9" t="s">
        <v>17</v>
      </c>
      <c r="I9" s="9">
        <v>825</v>
      </c>
      <c r="J9" s="10">
        <f t="shared" si="0"/>
        <v>3.1933922558922559E-3</v>
      </c>
    </row>
    <row r="10" spans="1:10">
      <c r="A10" s="9">
        <v>6</v>
      </c>
      <c r="B10" s="2" t="s">
        <v>239</v>
      </c>
      <c r="C10" s="2" t="s">
        <v>16</v>
      </c>
      <c r="E10" s="3">
        <v>2003</v>
      </c>
      <c r="F10" s="16">
        <v>7.083333333333333E-3</v>
      </c>
      <c r="G10" s="2" t="s">
        <v>284</v>
      </c>
      <c r="H10" s="9" t="s">
        <v>13</v>
      </c>
      <c r="I10" s="9">
        <v>782</v>
      </c>
      <c r="J10" s="10">
        <f t="shared" si="0"/>
        <v>3.2196969696969692E-3</v>
      </c>
    </row>
    <row r="11" spans="1:10">
      <c r="A11" s="9">
        <v>7</v>
      </c>
      <c r="B11" s="2" t="s">
        <v>240</v>
      </c>
      <c r="C11" s="2" t="s">
        <v>16</v>
      </c>
      <c r="E11" s="3">
        <v>2000</v>
      </c>
      <c r="F11" s="16">
        <v>7.2800925925925915E-3</v>
      </c>
      <c r="G11" s="2" t="s">
        <v>286</v>
      </c>
      <c r="H11" s="9" t="s">
        <v>13</v>
      </c>
      <c r="I11" s="9">
        <v>776</v>
      </c>
      <c r="J11" s="10">
        <f t="shared" si="0"/>
        <v>3.309132996632996E-3</v>
      </c>
    </row>
    <row r="12" spans="1:10">
      <c r="A12" s="9">
        <v>8</v>
      </c>
      <c r="B12" s="2" t="s">
        <v>241</v>
      </c>
      <c r="C12" s="2" t="s">
        <v>40</v>
      </c>
      <c r="E12" s="3">
        <v>2003</v>
      </c>
      <c r="F12" s="16">
        <v>7.4421296296296293E-3</v>
      </c>
      <c r="G12" s="2" t="s">
        <v>284</v>
      </c>
      <c r="H12" s="9" t="s">
        <v>17</v>
      </c>
      <c r="I12" s="9">
        <v>810</v>
      </c>
      <c r="J12" s="10">
        <f t="shared" si="0"/>
        <v>3.3827861952861948E-3</v>
      </c>
    </row>
    <row r="13" spans="1:10">
      <c r="A13" s="9">
        <v>9</v>
      </c>
      <c r="B13" s="2" t="s">
        <v>242</v>
      </c>
      <c r="C13" s="2" t="s">
        <v>40</v>
      </c>
      <c r="E13" s="3">
        <v>2001</v>
      </c>
      <c r="F13" s="16">
        <v>7.4652777777777781E-3</v>
      </c>
      <c r="G13" s="2" t="s">
        <v>286</v>
      </c>
      <c r="H13" s="9" t="s">
        <v>17</v>
      </c>
      <c r="I13" s="9">
        <v>803</v>
      </c>
      <c r="J13" s="10">
        <f t="shared" si="0"/>
        <v>3.3933080808080805E-3</v>
      </c>
    </row>
    <row r="14" spans="1:10">
      <c r="A14" s="9">
        <v>10</v>
      </c>
      <c r="B14" s="2" t="s">
        <v>243</v>
      </c>
      <c r="C14" s="2" t="s">
        <v>16</v>
      </c>
      <c r="E14" s="3">
        <v>2001</v>
      </c>
      <c r="F14" s="16">
        <v>7.4768518518518526E-3</v>
      </c>
      <c r="G14" s="2" t="s">
        <v>286</v>
      </c>
      <c r="H14" s="9" t="s">
        <v>21</v>
      </c>
      <c r="I14" s="9">
        <v>824</v>
      </c>
      <c r="J14" s="10">
        <f t="shared" si="0"/>
        <v>3.3985690235690236E-3</v>
      </c>
    </row>
    <row r="15" spans="1:10">
      <c r="A15" s="9">
        <v>11</v>
      </c>
      <c r="B15" s="2" t="s">
        <v>244</v>
      </c>
      <c r="C15" s="2" t="s">
        <v>234</v>
      </c>
      <c r="E15" s="3">
        <v>2002</v>
      </c>
      <c r="F15" s="16">
        <v>7.6273148148148151E-3</v>
      </c>
      <c r="G15" s="2" t="s">
        <v>284</v>
      </c>
      <c r="H15" s="9" t="s">
        <v>21</v>
      </c>
      <c r="I15" s="9">
        <v>804</v>
      </c>
      <c r="J15" s="10">
        <f t="shared" si="0"/>
        <v>3.4669612794612794E-3</v>
      </c>
    </row>
    <row r="16" spans="1:10">
      <c r="A16" s="9">
        <v>12</v>
      </c>
      <c r="B16" s="2" t="s">
        <v>245</v>
      </c>
      <c r="C16" s="2" t="s">
        <v>16</v>
      </c>
      <c r="E16" s="3">
        <v>2001</v>
      </c>
      <c r="F16" s="16">
        <v>7.6504629629629631E-3</v>
      </c>
      <c r="G16" s="2" t="s">
        <v>286</v>
      </c>
      <c r="H16" s="9" t="s">
        <v>24</v>
      </c>
      <c r="I16" s="9">
        <v>822</v>
      </c>
      <c r="J16" s="10">
        <f t="shared" si="0"/>
        <v>3.4774831649831647E-3</v>
      </c>
    </row>
    <row r="17" spans="1:10">
      <c r="A17" s="9">
        <v>13</v>
      </c>
      <c r="B17" s="2" t="s">
        <v>246</v>
      </c>
      <c r="C17" s="2" t="s">
        <v>234</v>
      </c>
      <c r="E17" s="3">
        <v>2001</v>
      </c>
      <c r="F17" s="16">
        <v>7.6736111111111111E-3</v>
      </c>
      <c r="G17" s="2" t="s">
        <v>285</v>
      </c>
      <c r="H17" s="9" t="s">
        <v>21</v>
      </c>
      <c r="I17" s="9">
        <v>777</v>
      </c>
      <c r="J17" s="10">
        <f t="shared" si="0"/>
        <v>3.4880050505050504E-3</v>
      </c>
    </row>
    <row r="18" spans="1:10">
      <c r="A18" s="9">
        <v>14</v>
      </c>
      <c r="B18" s="2" t="s">
        <v>247</v>
      </c>
      <c r="C18" s="2" t="s">
        <v>58</v>
      </c>
      <c r="E18" s="3">
        <v>2003</v>
      </c>
      <c r="F18" s="16">
        <v>7.7314814814814815E-3</v>
      </c>
      <c r="G18" s="2" t="s">
        <v>284</v>
      </c>
      <c r="H18" s="9" t="s">
        <v>24</v>
      </c>
      <c r="I18" s="9">
        <v>775</v>
      </c>
      <c r="J18" s="10">
        <f t="shared" si="0"/>
        <v>3.5143097643097641E-3</v>
      </c>
    </row>
    <row r="19" spans="1:10">
      <c r="A19" s="9">
        <v>15</v>
      </c>
      <c r="B19" s="2" t="s">
        <v>248</v>
      </c>
      <c r="C19" s="2" t="s">
        <v>16</v>
      </c>
      <c r="E19" s="3">
        <v>2002</v>
      </c>
      <c r="F19" s="16">
        <v>7.7662037037037031E-3</v>
      </c>
      <c r="G19" s="2" t="s">
        <v>287</v>
      </c>
      <c r="H19" s="9" t="s">
        <v>9</v>
      </c>
      <c r="I19" s="9">
        <v>812</v>
      </c>
      <c r="J19" s="10">
        <f t="shared" si="0"/>
        <v>3.530092592592592E-3</v>
      </c>
    </row>
    <row r="20" spans="1:10">
      <c r="A20" s="9">
        <v>16</v>
      </c>
      <c r="B20" s="2" t="s">
        <v>249</v>
      </c>
      <c r="C20" s="2" t="s">
        <v>250</v>
      </c>
      <c r="E20" s="3">
        <v>2003</v>
      </c>
      <c r="F20" s="16">
        <v>7.8009259259259256E-3</v>
      </c>
      <c r="G20" s="2" t="s">
        <v>284</v>
      </c>
      <c r="H20" s="9" t="s">
        <v>28</v>
      </c>
      <c r="I20" s="9">
        <v>784</v>
      </c>
      <c r="J20" s="10">
        <f t="shared" si="0"/>
        <v>3.5458754208754204E-3</v>
      </c>
    </row>
    <row r="21" spans="1:10">
      <c r="A21" s="9">
        <v>17</v>
      </c>
      <c r="B21" s="2" t="s">
        <v>251</v>
      </c>
      <c r="C21" s="2" t="s">
        <v>252</v>
      </c>
      <c r="E21" s="3">
        <v>2003</v>
      </c>
      <c r="F21" s="16">
        <v>7.8240740740740753E-3</v>
      </c>
      <c r="G21" s="2" t="s">
        <v>284</v>
      </c>
      <c r="H21" s="9" t="s">
        <v>32</v>
      </c>
      <c r="I21" s="9">
        <v>817</v>
      </c>
      <c r="J21" s="10">
        <f t="shared" si="0"/>
        <v>3.5563973063973066E-3</v>
      </c>
    </row>
    <row r="22" spans="1:10">
      <c r="A22" s="9">
        <v>18</v>
      </c>
      <c r="B22" s="2" t="s">
        <v>253</v>
      </c>
      <c r="C22" s="2" t="s">
        <v>254</v>
      </c>
      <c r="E22" s="3">
        <v>2003</v>
      </c>
      <c r="F22" s="16">
        <v>7.9166666666666673E-3</v>
      </c>
      <c r="G22" s="2" t="s">
        <v>284</v>
      </c>
      <c r="H22" s="9" t="s">
        <v>35</v>
      </c>
      <c r="I22" s="9">
        <v>793</v>
      </c>
      <c r="J22" s="10">
        <f t="shared" si="0"/>
        <v>3.5984848484848487E-3</v>
      </c>
    </row>
    <row r="23" spans="1:10">
      <c r="A23" s="9">
        <v>19</v>
      </c>
      <c r="B23" s="2" t="s">
        <v>255</v>
      </c>
      <c r="C23" s="2" t="s">
        <v>252</v>
      </c>
      <c r="E23" s="3">
        <v>2003</v>
      </c>
      <c r="F23" s="16">
        <v>7.9166666666666673E-3</v>
      </c>
      <c r="G23" s="2" t="s">
        <v>287</v>
      </c>
      <c r="H23" s="9" t="s">
        <v>13</v>
      </c>
      <c r="I23" s="9">
        <v>819</v>
      </c>
      <c r="J23" s="10">
        <f t="shared" si="0"/>
        <v>3.5984848484848487E-3</v>
      </c>
    </row>
    <row r="24" spans="1:10">
      <c r="A24" s="9">
        <v>20</v>
      </c>
      <c r="B24" s="2" t="s">
        <v>256</v>
      </c>
      <c r="C24" s="2" t="s">
        <v>52</v>
      </c>
      <c r="E24" s="3">
        <v>2000</v>
      </c>
      <c r="F24" s="16">
        <v>8.1828703703703699E-3</v>
      </c>
      <c r="G24" s="2" t="s">
        <v>286</v>
      </c>
      <c r="H24" s="9" t="s">
        <v>28</v>
      </c>
      <c r="I24" s="9">
        <v>783</v>
      </c>
      <c r="J24" s="10">
        <f t="shared" si="0"/>
        <v>3.7194865319865314E-3</v>
      </c>
    </row>
    <row r="25" spans="1:10">
      <c r="A25" s="9">
        <v>21</v>
      </c>
      <c r="B25" s="2" t="s">
        <v>257</v>
      </c>
      <c r="C25" s="2" t="s">
        <v>258</v>
      </c>
      <c r="E25" s="3">
        <v>2002</v>
      </c>
      <c r="F25" s="16">
        <v>8.2407407407407412E-3</v>
      </c>
      <c r="G25" s="2" t="s">
        <v>284</v>
      </c>
      <c r="H25" s="9" t="s">
        <v>37</v>
      </c>
      <c r="I25" s="9">
        <v>787</v>
      </c>
      <c r="J25" s="10">
        <f t="shared" si="0"/>
        <v>3.7457912457912455E-3</v>
      </c>
    </row>
    <row r="26" spans="1:10">
      <c r="A26" s="9">
        <v>22</v>
      </c>
      <c r="B26" s="2" t="s">
        <v>259</v>
      </c>
      <c r="C26" s="2" t="s">
        <v>103</v>
      </c>
      <c r="E26" s="3">
        <v>2001</v>
      </c>
      <c r="F26" s="16">
        <v>8.2754629629629619E-3</v>
      </c>
      <c r="G26" s="2" t="s">
        <v>286</v>
      </c>
      <c r="H26" s="9" t="s">
        <v>32</v>
      </c>
      <c r="I26" s="9">
        <v>789</v>
      </c>
      <c r="J26" s="10">
        <f t="shared" si="0"/>
        <v>3.7615740740740734E-3</v>
      </c>
    </row>
    <row r="27" spans="1:10">
      <c r="A27" s="9">
        <v>23</v>
      </c>
      <c r="B27" s="2" t="s">
        <v>260</v>
      </c>
      <c r="C27" s="2" t="s">
        <v>252</v>
      </c>
      <c r="E27" s="3">
        <v>2002</v>
      </c>
      <c r="F27" s="16">
        <v>8.3912037037037045E-3</v>
      </c>
      <c r="G27" s="2" t="s">
        <v>284</v>
      </c>
      <c r="H27" s="9" t="s">
        <v>41</v>
      </c>
      <c r="I27" s="9">
        <v>818</v>
      </c>
      <c r="J27" s="10">
        <f t="shared" si="0"/>
        <v>3.8141835016835017E-3</v>
      </c>
    </row>
    <row r="28" spans="1:10">
      <c r="A28" s="9">
        <v>24</v>
      </c>
      <c r="B28" s="2" t="s">
        <v>261</v>
      </c>
      <c r="C28" s="2" t="s">
        <v>58</v>
      </c>
      <c r="E28" s="3">
        <v>2002</v>
      </c>
      <c r="F28" s="16">
        <v>8.4027777777777781E-3</v>
      </c>
      <c r="G28" s="2" t="s">
        <v>287</v>
      </c>
      <c r="H28" s="9" t="s">
        <v>17</v>
      </c>
      <c r="I28" s="9">
        <v>801</v>
      </c>
      <c r="J28" s="10">
        <f t="shared" si="0"/>
        <v>3.8194444444444443E-3</v>
      </c>
    </row>
    <row r="29" spans="1:10">
      <c r="A29" s="9">
        <v>25</v>
      </c>
      <c r="B29" s="2" t="s">
        <v>262</v>
      </c>
      <c r="C29" s="2" t="s">
        <v>263</v>
      </c>
      <c r="E29" s="3">
        <v>2002</v>
      </c>
      <c r="F29" s="16">
        <v>8.4375000000000006E-3</v>
      </c>
      <c r="G29" s="2" t="s">
        <v>284</v>
      </c>
      <c r="H29" s="9" t="s">
        <v>45</v>
      </c>
      <c r="I29" s="9">
        <v>811</v>
      </c>
      <c r="J29" s="10">
        <f t="shared" si="0"/>
        <v>3.8352272727272727E-3</v>
      </c>
    </row>
    <row r="30" spans="1:10">
      <c r="A30" s="9">
        <v>26</v>
      </c>
      <c r="B30" s="2" t="s">
        <v>264</v>
      </c>
      <c r="C30" s="2" t="s">
        <v>40</v>
      </c>
      <c r="E30" s="3">
        <v>2003</v>
      </c>
      <c r="F30" s="16">
        <v>8.4490740740740741E-3</v>
      </c>
      <c r="G30" s="2" t="s">
        <v>287</v>
      </c>
      <c r="H30" s="9" t="s">
        <v>21</v>
      </c>
      <c r="I30" s="9">
        <v>778</v>
      </c>
      <c r="J30" s="10">
        <f t="shared" si="0"/>
        <v>3.8404882154882154E-3</v>
      </c>
    </row>
    <row r="31" spans="1:10">
      <c r="A31" s="9">
        <v>27</v>
      </c>
      <c r="B31" s="2" t="s">
        <v>265</v>
      </c>
      <c r="C31" s="2" t="s">
        <v>58</v>
      </c>
      <c r="E31" s="3">
        <v>2003</v>
      </c>
      <c r="F31" s="16">
        <v>8.518518518518519E-3</v>
      </c>
      <c r="G31" s="2" t="s">
        <v>284</v>
      </c>
      <c r="H31" s="9" t="s">
        <v>49</v>
      </c>
      <c r="I31" s="9">
        <v>795</v>
      </c>
      <c r="J31" s="10">
        <f t="shared" si="0"/>
        <v>3.8720538720538721E-3</v>
      </c>
    </row>
    <row r="32" spans="1:10">
      <c r="A32" s="9">
        <v>28</v>
      </c>
      <c r="B32" s="2" t="s">
        <v>266</v>
      </c>
      <c r="C32" s="2" t="s">
        <v>16</v>
      </c>
      <c r="E32" s="3">
        <v>2002</v>
      </c>
      <c r="F32" s="16">
        <v>8.5879629629629622E-3</v>
      </c>
      <c r="G32" s="2" t="s">
        <v>287</v>
      </c>
      <c r="H32" s="9" t="s">
        <v>24</v>
      </c>
      <c r="I32" s="9">
        <v>794</v>
      </c>
      <c r="J32" s="10">
        <f t="shared" si="0"/>
        <v>3.903619528619528E-3</v>
      </c>
    </row>
    <row r="33" spans="1:10">
      <c r="A33" s="9">
        <v>29</v>
      </c>
      <c r="B33" s="2" t="s">
        <v>267</v>
      </c>
      <c r="C33" s="2" t="s">
        <v>252</v>
      </c>
      <c r="E33" s="3">
        <v>2002</v>
      </c>
      <c r="F33" s="16">
        <v>8.5995370370370357E-3</v>
      </c>
      <c r="G33" s="2" t="s">
        <v>287</v>
      </c>
      <c r="H33" s="9" t="s">
        <v>28</v>
      </c>
      <c r="I33" s="9">
        <v>820</v>
      </c>
      <c r="J33" s="10">
        <f t="shared" si="0"/>
        <v>3.9088804713804702E-3</v>
      </c>
    </row>
    <row r="34" spans="1:10">
      <c r="A34" s="9">
        <v>30</v>
      </c>
      <c r="B34" s="2" t="s">
        <v>268</v>
      </c>
      <c r="C34" s="2" t="s">
        <v>16</v>
      </c>
      <c r="E34" s="3">
        <v>2001</v>
      </c>
      <c r="F34" s="16">
        <v>8.611111111111111E-3</v>
      </c>
      <c r="G34" s="2" t="s">
        <v>286</v>
      </c>
      <c r="H34" s="9" t="s">
        <v>35</v>
      </c>
      <c r="I34" s="9">
        <v>814</v>
      </c>
      <c r="J34" s="10">
        <f t="shared" si="0"/>
        <v>3.9141414141414142E-3</v>
      </c>
    </row>
    <row r="35" spans="1:10">
      <c r="A35" s="9">
        <v>31</v>
      </c>
      <c r="B35" s="2" t="s">
        <v>269</v>
      </c>
      <c r="C35" s="2" t="s">
        <v>270</v>
      </c>
      <c r="E35" s="3">
        <v>2003</v>
      </c>
      <c r="F35" s="16">
        <v>8.6342592592592599E-3</v>
      </c>
      <c r="G35" s="2" t="s">
        <v>284</v>
      </c>
      <c r="H35" s="9" t="s">
        <v>53</v>
      </c>
      <c r="I35" s="9">
        <v>805</v>
      </c>
      <c r="J35" s="10">
        <f t="shared" si="0"/>
        <v>3.9246632996632995E-3</v>
      </c>
    </row>
    <row r="36" spans="1:10">
      <c r="A36" s="9">
        <v>32</v>
      </c>
      <c r="B36" s="2" t="s">
        <v>271</v>
      </c>
      <c r="C36" s="2" t="s">
        <v>58</v>
      </c>
      <c r="E36" s="3">
        <v>2003</v>
      </c>
      <c r="F36" s="16">
        <v>8.6458333333333335E-3</v>
      </c>
      <c r="G36" s="2" t="s">
        <v>287</v>
      </c>
      <c r="H36" s="9" t="s">
        <v>32</v>
      </c>
      <c r="I36" s="9">
        <v>796</v>
      </c>
      <c r="J36" s="10">
        <f t="shared" si="0"/>
        <v>3.9299242424242426E-3</v>
      </c>
    </row>
    <row r="37" spans="1:10">
      <c r="A37" s="9">
        <v>33</v>
      </c>
      <c r="B37" s="2" t="s">
        <v>272</v>
      </c>
      <c r="C37" s="2" t="s">
        <v>58</v>
      </c>
      <c r="E37" s="3">
        <v>2001</v>
      </c>
      <c r="F37" s="16">
        <v>8.7962962962962968E-3</v>
      </c>
      <c r="G37" s="2" t="s">
        <v>286</v>
      </c>
      <c r="H37" s="9" t="s">
        <v>37</v>
      </c>
      <c r="I37" s="9">
        <v>798</v>
      </c>
      <c r="J37" s="10">
        <f t="shared" si="0"/>
        <v>3.9983164983164983E-3</v>
      </c>
    </row>
    <row r="38" spans="1:10">
      <c r="A38" s="9">
        <v>34</v>
      </c>
      <c r="B38" s="2" t="s">
        <v>273</v>
      </c>
      <c r="C38" s="2" t="s">
        <v>58</v>
      </c>
      <c r="E38" s="3">
        <v>2002</v>
      </c>
      <c r="F38" s="16">
        <v>8.9930555555555545E-3</v>
      </c>
      <c r="G38" s="2" t="s">
        <v>287</v>
      </c>
      <c r="H38" s="9" t="s">
        <v>35</v>
      </c>
      <c r="I38" s="9">
        <v>802</v>
      </c>
      <c r="J38" s="10">
        <f t="shared" si="0"/>
        <v>4.0877525252525247E-3</v>
      </c>
    </row>
    <row r="39" spans="1:10">
      <c r="A39" s="9">
        <v>35</v>
      </c>
      <c r="B39" s="2" t="s">
        <v>274</v>
      </c>
      <c r="C39" s="2" t="s">
        <v>58</v>
      </c>
      <c r="E39" s="3">
        <v>2002</v>
      </c>
      <c r="F39" s="16">
        <v>9.0393518518518522E-3</v>
      </c>
      <c r="G39" s="2" t="s">
        <v>287</v>
      </c>
      <c r="H39" s="9" t="s">
        <v>37</v>
      </c>
      <c r="I39" s="9">
        <v>799</v>
      </c>
      <c r="J39" s="10">
        <f t="shared" si="0"/>
        <v>4.1087962962962962E-3</v>
      </c>
    </row>
    <row r="40" spans="1:10">
      <c r="A40" s="9">
        <v>36</v>
      </c>
      <c r="B40" s="2" t="s">
        <v>275</v>
      </c>
      <c r="C40" s="2" t="s">
        <v>16</v>
      </c>
      <c r="E40" s="3">
        <v>2003</v>
      </c>
      <c r="F40" s="16">
        <v>9.1550925925925931E-3</v>
      </c>
      <c r="G40" s="2" t="s">
        <v>287</v>
      </c>
      <c r="H40" s="9" t="s">
        <v>41</v>
      </c>
      <c r="I40" s="9">
        <v>821</v>
      </c>
      <c r="J40" s="10">
        <f t="shared" si="0"/>
        <v>4.1614057239057235E-3</v>
      </c>
    </row>
    <row r="41" spans="1:10">
      <c r="A41" s="9">
        <v>37</v>
      </c>
      <c r="B41" s="2" t="s">
        <v>276</v>
      </c>
      <c r="C41" s="2" t="s">
        <v>16</v>
      </c>
      <c r="E41" s="3">
        <v>2003</v>
      </c>
      <c r="F41" s="16">
        <v>9.5601851851851855E-3</v>
      </c>
      <c r="G41" s="2" t="s">
        <v>284</v>
      </c>
      <c r="H41" s="9" t="s">
        <v>56</v>
      </c>
      <c r="I41" s="9">
        <v>826</v>
      </c>
      <c r="J41" s="10">
        <f t="shared" si="0"/>
        <v>4.3455387205387202E-3</v>
      </c>
    </row>
    <row r="42" spans="1:10">
      <c r="A42" s="9">
        <v>38</v>
      </c>
      <c r="B42" s="2" t="s">
        <v>277</v>
      </c>
      <c r="C42" s="2" t="s">
        <v>16</v>
      </c>
      <c r="E42" s="3">
        <v>2002</v>
      </c>
      <c r="F42" s="16">
        <v>9.571759259259259E-3</v>
      </c>
      <c r="G42" s="2" t="s">
        <v>287</v>
      </c>
      <c r="H42" s="9" t="s">
        <v>45</v>
      </c>
      <c r="I42" s="9">
        <v>813</v>
      </c>
      <c r="J42" s="10">
        <f t="shared" si="0"/>
        <v>4.3507996632996633E-3</v>
      </c>
    </row>
    <row r="43" spans="1:10">
      <c r="A43" s="9">
        <v>39</v>
      </c>
      <c r="B43" s="2" t="s">
        <v>278</v>
      </c>
      <c r="C43" s="2" t="s">
        <v>258</v>
      </c>
      <c r="E43" s="3">
        <v>2003</v>
      </c>
      <c r="F43" s="16">
        <v>9.9537037037037042E-3</v>
      </c>
      <c r="G43" s="2" t="s">
        <v>284</v>
      </c>
      <c r="H43" s="9" t="s">
        <v>59</v>
      </c>
      <c r="I43" s="9">
        <v>827</v>
      </c>
      <c r="J43" s="10">
        <f t="shared" si="0"/>
        <v>4.5244107744107746E-3</v>
      </c>
    </row>
    <row r="44" spans="1:10">
      <c r="A44" s="9">
        <v>40</v>
      </c>
      <c r="B44" s="2" t="s">
        <v>279</v>
      </c>
      <c r="C44" s="2" t="s">
        <v>280</v>
      </c>
      <c r="E44" s="3">
        <v>2002</v>
      </c>
      <c r="F44" s="16">
        <v>1.0081018518518519E-2</v>
      </c>
      <c r="G44" s="2" t="s">
        <v>284</v>
      </c>
      <c r="H44" s="9" t="s">
        <v>62</v>
      </c>
      <c r="I44" s="9">
        <v>809</v>
      </c>
      <c r="J44" s="10">
        <f t="shared" si="0"/>
        <v>4.5822811447811442E-3</v>
      </c>
    </row>
    <row r="45" spans="1:10">
      <c r="A45" s="9">
        <v>41</v>
      </c>
      <c r="B45" s="2" t="s">
        <v>281</v>
      </c>
      <c r="C45" s="2" t="s">
        <v>234</v>
      </c>
      <c r="E45" s="3">
        <v>2002</v>
      </c>
      <c r="F45" s="16">
        <v>1.0150462962962964E-2</v>
      </c>
      <c r="G45" s="2" t="s">
        <v>284</v>
      </c>
      <c r="H45" s="9" t="s">
        <v>65</v>
      </c>
      <c r="I45" s="9">
        <v>781</v>
      </c>
      <c r="J45" s="10">
        <f t="shared" si="0"/>
        <v>4.613846801346801E-3</v>
      </c>
    </row>
    <row r="46" spans="1:10">
      <c r="A46" s="9">
        <v>42</v>
      </c>
      <c r="B46" s="2" t="s">
        <v>282</v>
      </c>
      <c r="C46" s="2" t="s">
        <v>16</v>
      </c>
      <c r="E46" s="3">
        <v>2003</v>
      </c>
      <c r="F46" s="16">
        <v>1.1064814814814814E-2</v>
      </c>
      <c r="G46" s="2" t="s">
        <v>284</v>
      </c>
      <c r="H46" s="9" t="s">
        <v>68</v>
      </c>
      <c r="I46" s="9">
        <v>828</v>
      </c>
      <c r="J46" s="10">
        <f t="shared" si="0"/>
        <v>5.0294612794612786E-3</v>
      </c>
    </row>
    <row r="47" spans="1:10">
      <c r="A47" s="9">
        <v>43</v>
      </c>
      <c r="B47" s="2" t="s">
        <v>283</v>
      </c>
      <c r="C47" s="2" t="s">
        <v>16</v>
      </c>
      <c r="E47" s="3">
        <v>2002</v>
      </c>
      <c r="F47" s="16">
        <v>1.2094907407407408E-2</v>
      </c>
      <c r="G47" s="2" t="s">
        <v>287</v>
      </c>
      <c r="H47" s="9" t="s">
        <v>49</v>
      </c>
      <c r="I47" s="9">
        <v>808</v>
      </c>
      <c r="J47" s="10">
        <f t="shared" si="0"/>
        <v>5.4976851851851853E-3</v>
      </c>
    </row>
    <row r="48" spans="1:10">
      <c r="F48" s="24"/>
    </row>
    <row r="49" spans="6:6">
      <c r="F49" s="24"/>
    </row>
    <row r="50" spans="6:6">
      <c r="F50" s="24"/>
    </row>
    <row r="51" spans="6:6">
      <c r="F51" s="24"/>
    </row>
    <row r="52" spans="6:6">
      <c r="F52" s="24"/>
    </row>
    <row r="53" spans="6:6">
      <c r="F53" s="24"/>
    </row>
    <row r="54" spans="6:6">
      <c r="F54" s="24"/>
    </row>
    <row r="55" spans="6:6">
      <c r="F55" s="24"/>
    </row>
    <row r="56" spans="6:6">
      <c r="F56" s="24"/>
    </row>
    <row r="57" spans="6:6">
      <c r="F57" s="24"/>
    </row>
    <row r="58" spans="6:6">
      <c r="F58" s="24"/>
    </row>
    <row r="59" spans="6:6">
      <c r="F59" s="24"/>
    </row>
    <row r="60" spans="6:6">
      <c r="F60" s="24"/>
    </row>
    <row r="61" spans="6:6">
      <c r="F61" s="24"/>
    </row>
    <row r="62" spans="6:6">
      <c r="F62" s="24"/>
    </row>
    <row r="63" spans="6:6">
      <c r="F63" s="24"/>
    </row>
    <row r="64" spans="6:6">
      <c r="F64" s="24"/>
    </row>
    <row r="65" spans="6:6">
      <c r="F65" s="24"/>
    </row>
    <row r="66" spans="6:6">
      <c r="F66" s="24"/>
    </row>
    <row r="67" spans="6:6">
      <c r="F67" s="24"/>
    </row>
    <row r="68" spans="6:6">
      <c r="F68" s="24"/>
    </row>
    <row r="69" spans="6:6">
      <c r="F69" s="24"/>
    </row>
    <row r="70" spans="6:6">
      <c r="F70" s="24"/>
    </row>
    <row r="71" spans="6:6">
      <c r="F71" s="24"/>
    </row>
    <row r="72" spans="6:6">
      <c r="F72" s="24"/>
    </row>
    <row r="73" spans="6:6">
      <c r="F73" s="24"/>
    </row>
    <row r="74" spans="6:6">
      <c r="F74" s="24"/>
    </row>
    <row r="75" spans="6:6">
      <c r="F75" s="24"/>
    </row>
    <row r="76" spans="6:6">
      <c r="F76" s="25"/>
    </row>
    <row r="77" spans="6:6">
      <c r="F77" s="16"/>
    </row>
    <row r="78" spans="6:6">
      <c r="F78" s="16"/>
    </row>
    <row r="79" spans="6:6">
      <c r="F79" s="16"/>
    </row>
    <row r="80" spans="6:6">
      <c r="F80" s="16"/>
    </row>
    <row r="81" spans="6:6">
      <c r="F81" s="16"/>
    </row>
    <row r="82" spans="6:6">
      <c r="F82" s="16"/>
    </row>
    <row r="83" spans="6:6">
      <c r="F83" s="16"/>
    </row>
    <row r="84" spans="6:6">
      <c r="F84" s="16"/>
    </row>
    <row r="85" spans="6:6">
      <c r="F85" s="16"/>
    </row>
    <row r="86" spans="6:6">
      <c r="F86" s="16"/>
    </row>
    <row r="87" spans="6:6">
      <c r="F87" s="16"/>
    </row>
    <row r="88" spans="6:6">
      <c r="F88" s="16"/>
    </row>
    <row r="89" spans="6:6">
      <c r="F89" s="16"/>
    </row>
    <row r="90" spans="6:6">
      <c r="F90" s="16"/>
    </row>
    <row r="91" spans="6:6">
      <c r="F91" s="16"/>
    </row>
    <row r="92" spans="6:6">
      <c r="F92" s="16"/>
    </row>
    <row r="93" spans="6:6">
      <c r="F93" s="16"/>
    </row>
    <row r="94" spans="6:6">
      <c r="F94" s="16"/>
    </row>
    <row r="95" spans="6:6">
      <c r="F95" s="16"/>
    </row>
    <row r="96" spans="6:6">
      <c r="F96" s="16"/>
    </row>
    <row r="97" spans="6:6">
      <c r="F97" s="16"/>
    </row>
    <row r="98" spans="6:6">
      <c r="F98" s="16"/>
    </row>
    <row r="99" spans="6:6">
      <c r="F99" s="16"/>
    </row>
    <row r="100" spans="6:6">
      <c r="F100" s="16"/>
    </row>
    <row r="101" spans="6:6">
      <c r="F101" s="16"/>
    </row>
    <row r="102" spans="6:6">
      <c r="F102" s="16"/>
    </row>
    <row r="103" spans="6:6">
      <c r="F103" s="16"/>
    </row>
    <row r="104" spans="6:6">
      <c r="F104" s="16"/>
    </row>
    <row r="105" spans="6:6">
      <c r="F105" s="16"/>
    </row>
    <row r="106" spans="6:6">
      <c r="F106" s="16"/>
    </row>
    <row r="107" spans="6:6">
      <c r="F107" s="16"/>
    </row>
    <row r="108" spans="6:6">
      <c r="F108" s="16"/>
    </row>
    <row r="109" spans="6:6">
      <c r="F109" s="16"/>
    </row>
    <row r="110" spans="6:6">
      <c r="F110" s="16"/>
    </row>
    <row r="111" spans="6:6">
      <c r="F111" s="16"/>
    </row>
    <row r="112" spans="6:6">
      <c r="F112" s="16"/>
    </row>
    <row r="113" spans="6:6">
      <c r="F113" s="16"/>
    </row>
    <row r="114" spans="6:6">
      <c r="F114" s="16"/>
    </row>
    <row r="115" spans="6:6">
      <c r="F115" s="16"/>
    </row>
    <row r="116" spans="6:6">
      <c r="F116" s="16"/>
    </row>
    <row r="117" spans="6:6">
      <c r="F117" s="16"/>
    </row>
    <row r="118" spans="6:6">
      <c r="F118" s="16"/>
    </row>
    <row r="119" spans="6:6">
      <c r="F119" s="16"/>
    </row>
    <row r="120" spans="6:6">
      <c r="F120" s="16"/>
    </row>
    <row r="121" spans="6:6">
      <c r="F121" s="16"/>
    </row>
    <row r="122" spans="6:6">
      <c r="F122" s="16"/>
    </row>
    <row r="123" spans="6:6">
      <c r="F123" s="16"/>
    </row>
    <row r="124" spans="6:6">
      <c r="F124" s="16"/>
    </row>
    <row r="125" spans="6:6">
      <c r="F125" s="16"/>
    </row>
    <row r="126" spans="6:6">
      <c r="F126" s="16"/>
    </row>
    <row r="127" spans="6:6">
      <c r="F127" s="16"/>
    </row>
    <row r="128" spans="6:6">
      <c r="F128" s="16"/>
    </row>
    <row r="129" spans="6:6">
      <c r="F129" s="16"/>
    </row>
    <row r="130" spans="6:6">
      <c r="F130" s="16"/>
    </row>
    <row r="131" spans="6:6">
      <c r="F131" s="16"/>
    </row>
    <row r="132" spans="6:6">
      <c r="F132" s="16"/>
    </row>
    <row r="133" spans="6:6">
      <c r="F133" s="16"/>
    </row>
    <row r="134" spans="6:6">
      <c r="F134" s="16"/>
    </row>
    <row r="135" spans="6:6">
      <c r="F135" s="16"/>
    </row>
    <row r="136" spans="6:6">
      <c r="F136" s="16"/>
    </row>
    <row r="137" spans="6:6">
      <c r="F137" s="16"/>
    </row>
    <row r="138" spans="6:6">
      <c r="F138" s="16"/>
    </row>
    <row r="139" spans="6:6">
      <c r="F139" s="16"/>
    </row>
    <row r="140" spans="6:6">
      <c r="F140" s="16"/>
    </row>
    <row r="141" spans="6:6">
      <c r="F141" s="16"/>
    </row>
    <row r="142" spans="6:6">
      <c r="F142" s="16"/>
    </row>
    <row r="143" spans="6:6">
      <c r="F143" s="16"/>
    </row>
    <row r="144" spans="6:6">
      <c r="F144" s="16"/>
    </row>
    <row r="145" spans="6:6">
      <c r="F145" s="16"/>
    </row>
    <row r="146" spans="6:6">
      <c r="F146" s="16"/>
    </row>
    <row r="147" spans="6:6">
      <c r="F147" s="16"/>
    </row>
    <row r="148" spans="6:6">
      <c r="F148" s="16"/>
    </row>
    <row r="149" spans="6:6">
      <c r="F149" s="16"/>
    </row>
    <row r="150" spans="6:6">
      <c r="F150" s="16"/>
    </row>
    <row r="151" spans="6:6">
      <c r="F151" s="16"/>
    </row>
    <row r="152" spans="6:6">
      <c r="F152" s="16"/>
    </row>
    <row r="153" spans="6:6">
      <c r="F153" s="16"/>
    </row>
    <row r="154" spans="6:6">
      <c r="F154" s="16"/>
    </row>
    <row r="155" spans="6:6">
      <c r="F155" s="16"/>
    </row>
    <row r="156" spans="6:6">
      <c r="F156" s="16"/>
    </row>
    <row r="157" spans="6:6">
      <c r="F157" s="16"/>
    </row>
    <row r="158" spans="6:6">
      <c r="F158" s="16"/>
    </row>
    <row r="159" spans="6:6">
      <c r="F159" s="16"/>
    </row>
    <row r="160" spans="6:6">
      <c r="F160" s="16"/>
    </row>
    <row r="161" spans="6:6">
      <c r="F161" s="16"/>
    </row>
    <row r="162" spans="6:6">
      <c r="F162" s="16"/>
    </row>
    <row r="163" spans="6:6">
      <c r="F163" s="16"/>
    </row>
    <row r="164" spans="6:6">
      <c r="F164" s="16"/>
    </row>
    <row r="165" spans="6:6">
      <c r="F165" s="16"/>
    </row>
    <row r="166" spans="6:6">
      <c r="F166" s="16"/>
    </row>
    <row r="167" spans="6:6">
      <c r="F167" s="16"/>
    </row>
    <row r="168" spans="6:6">
      <c r="F168" s="16"/>
    </row>
    <row r="169" spans="6:6">
      <c r="F169" s="16"/>
    </row>
    <row r="170" spans="6:6">
      <c r="F170" s="16"/>
    </row>
    <row r="171" spans="6:6">
      <c r="F171" s="16"/>
    </row>
    <row r="172" spans="6:6">
      <c r="F172" s="16"/>
    </row>
    <row r="173" spans="6:6">
      <c r="F173" s="16"/>
    </row>
    <row r="174" spans="6:6">
      <c r="F174" s="16"/>
    </row>
    <row r="175" spans="6:6">
      <c r="F175" s="16"/>
    </row>
    <row r="176" spans="6:6">
      <c r="F176" s="16"/>
    </row>
    <row r="177" spans="6:6">
      <c r="F177" s="16"/>
    </row>
    <row r="178" spans="6:6">
      <c r="F178" s="16"/>
    </row>
    <row r="179" spans="6:6">
      <c r="F179" s="16"/>
    </row>
    <row r="180" spans="6:6">
      <c r="F180" s="16"/>
    </row>
    <row r="181" spans="6:6">
      <c r="F181" s="16"/>
    </row>
    <row r="182" spans="6:6">
      <c r="F182" s="16"/>
    </row>
    <row r="183" spans="6:6">
      <c r="F183" s="16"/>
    </row>
    <row r="184" spans="6:6">
      <c r="F184" s="16"/>
    </row>
    <row r="185" spans="6:6">
      <c r="F185" s="16"/>
    </row>
    <row r="186" spans="6:6">
      <c r="F186" s="16"/>
    </row>
    <row r="187" spans="6:6">
      <c r="F187" s="16"/>
    </row>
    <row r="188" spans="6:6">
      <c r="F188" s="16"/>
    </row>
    <row r="189" spans="6:6">
      <c r="F189" s="16"/>
    </row>
    <row r="190" spans="6:6">
      <c r="F190" s="16"/>
    </row>
    <row r="191" spans="6:6">
      <c r="F191" s="16"/>
    </row>
    <row r="192" spans="6:6">
      <c r="F192" s="16"/>
    </row>
    <row r="193" spans="6:6">
      <c r="F193" s="16"/>
    </row>
    <row r="194" spans="6:6">
      <c r="F194" s="16"/>
    </row>
    <row r="195" spans="6:6">
      <c r="F195" s="16"/>
    </row>
    <row r="196" spans="6:6">
      <c r="F196" s="16"/>
    </row>
    <row r="197" spans="6:6">
      <c r="F197" s="16"/>
    </row>
    <row r="198" spans="6:6">
      <c r="F198" s="16"/>
    </row>
    <row r="199" spans="6:6">
      <c r="F199" s="16"/>
    </row>
    <row r="200" spans="6:6">
      <c r="F200" s="16"/>
    </row>
    <row r="201" spans="6:6">
      <c r="F201" s="16"/>
    </row>
    <row r="202" spans="6:6">
      <c r="F202" s="16"/>
    </row>
    <row r="203" spans="6:6">
      <c r="F203" s="16"/>
    </row>
    <row r="204" spans="6:6">
      <c r="F204" s="16"/>
    </row>
    <row r="205" spans="6:6">
      <c r="F205" s="16"/>
    </row>
    <row r="206" spans="6:6">
      <c r="F206" s="16"/>
    </row>
  </sheetData>
  <autoFilter ref="A4:I206"/>
  <mergeCells count="3">
    <mergeCell ref="C1:E1"/>
    <mergeCell ref="G1:H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6"/>
  <sheetViews>
    <sheetView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.7109375" style="9" customWidth="1"/>
    <col min="2" max="2" width="26.7109375" style="2" customWidth="1"/>
    <col min="3" max="3" width="33.28515625" style="2" bestFit="1" customWidth="1"/>
    <col min="4" max="5" width="6.7109375" style="3" customWidth="1"/>
    <col min="6" max="6" width="11.7109375" style="9" customWidth="1"/>
    <col min="7" max="7" width="7.7109375" style="3" customWidth="1"/>
    <col min="8" max="8" width="8.85546875" style="21" bestFit="1" customWidth="1"/>
    <col min="9" max="9" width="7.7109375" style="9" customWidth="1"/>
    <col min="10" max="10" width="7.7109375" style="10" customWidth="1"/>
    <col min="11" max="16384" width="11.42578125" style="4"/>
  </cols>
  <sheetData>
    <row r="1" spans="1:10" s="13" customFormat="1">
      <c r="A1" s="1" t="s">
        <v>289</v>
      </c>
      <c r="B1" s="1"/>
      <c r="C1" s="19" t="s">
        <v>288</v>
      </c>
      <c r="D1" s="19"/>
      <c r="E1" s="19"/>
      <c r="F1" s="14">
        <v>800</v>
      </c>
      <c r="G1" s="19" t="s">
        <v>417</v>
      </c>
      <c r="H1" s="19"/>
      <c r="I1" s="20">
        <v>42001</v>
      </c>
      <c r="J1" s="20"/>
    </row>
    <row r="2" spans="1:10" ht="6.75" customHeight="1"/>
    <row r="3" spans="1:10" s="6" customFormat="1">
      <c r="A3" s="5" t="s">
        <v>0</v>
      </c>
      <c r="B3" s="17" t="s">
        <v>1</v>
      </c>
      <c r="C3" s="17" t="s">
        <v>232</v>
      </c>
      <c r="D3" s="5" t="s">
        <v>2</v>
      </c>
      <c r="E3" s="5" t="s">
        <v>3</v>
      </c>
      <c r="F3" s="5" t="s">
        <v>4</v>
      </c>
      <c r="G3" s="5" t="s">
        <v>6</v>
      </c>
      <c r="H3" s="22" t="s">
        <v>7</v>
      </c>
      <c r="I3" s="5" t="s">
        <v>5</v>
      </c>
      <c r="J3" s="11" t="s">
        <v>8</v>
      </c>
    </row>
    <row r="4" spans="1:10">
      <c r="A4" s="15"/>
      <c r="B4" s="18">
        <f>SUBTOTAL(3,B5:B1000)</f>
        <v>13</v>
      </c>
      <c r="C4" s="7"/>
      <c r="D4" s="8"/>
      <c r="E4" s="8"/>
      <c r="F4" s="15"/>
      <c r="G4" s="8"/>
      <c r="H4" s="23"/>
      <c r="I4" s="15"/>
      <c r="J4" s="12"/>
    </row>
    <row r="5" spans="1:10">
      <c r="A5" s="9" t="s">
        <v>9</v>
      </c>
      <c r="B5" s="2" t="s">
        <v>418</v>
      </c>
      <c r="C5" s="2" t="s">
        <v>103</v>
      </c>
      <c r="E5" s="3">
        <v>2004</v>
      </c>
      <c r="F5" s="16">
        <v>4.5254629629629629E-3</v>
      </c>
      <c r="G5" s="2" t="s">
        <v>432</v>
      </c>
      <c r="H5" s="9" t="s">
        <v>9</v>
      </c>
      <c r="I5" s="9">
        <v>243</v>
      </c>
      <c r="J5" s="10">
        <f>F5/($F$1/1000)</f>
        <v>5.656828703703703E-3</v>
      </c>
    </row>
    <row r="6" spans="1:10">
      <c r="A6" s="9" t="s">
        <v>13</v>
      </c>
      <c r="B6" s="2" t="s">
        <v>419</v>
      </c>
      <c r="C6" s="2" t="s">
        <v>252</v>
      </c>
      <c r="E6" s="3">
        <v>2004</v>
      </c>
      <c r="F6" s="16">
        <v>4.6527777777777774E-3</v>
      </c>
      <c r="G6" s="2" t="s">
        <v>432</v>
      </c>
      <c r="H6" s="9" t="s">
        <v>13</v>
      </c>
      <c r="I6" s="9">
        <v>234</v>
      </c>
      <c r="J6" s="10">
        <f t="shared" ref="J6:J17" si="0">F6/($F$1/1000)</f>
        <v>5.8159722222222215E-3</v>
      </c>
    </row>
    <row r="7" spans="1:10">
      <c r="A7" s="9" t="s">
        <v>17</v>
      </c>
      <c r="B7" s="2" t="s">
        <v>420</v>
      </c>
      <c r="C7" s="2" t="s">
        <v>40</v>
      </c>
      <c r="E7" s="3">
        <v>2004</v>
      </c>
      <c r="F7" s="16">
        <v>4.8379629629629632E-3</v>
      </c>
      <c r="G7" s="2" t="s">
        <v>432</v>
      </c>
      <c r="H7" s="9" t="s">
        <v>17</v>
      </c>
      <c r="I7" s="9">
        <v>245</v>
      </c>
      <c r="J7" s="10">
        <f t="shared" si="0"/>
        <v>6.0474537037037033E-3</v>
      </c>
    </row>
    <row r="8" spans="1:10">
      <c r="A8" s="9" t="s">
        <v>21</v>
      </c>
      <c r="B8" s="2" t="s">
        <v>421</v>
      </c>
      <c r="C8" s="2" t="s">
        <v>16</v>
      </c>
      <c r="E8" s="3">
        <v>2005</v>
      </c>
      <c r="F8" s="16">
        <v>5.0115740740740737E-3</v>
      </c>
      <c r="G8" s="2" t="s">
        <v>432</v>
      </c>
      <c r="H8" s="9" t="s">
        <v>21</v>
      </c>
      <c r="I8" s="9">
        <v>235</v>
      </c>
      <c r="J8" s="10">
        <f t="shared" si="0"/>
        <v>6.2644675925925914E-3</v>
      </c>
    </row>
    <row r="9" spans="1:10">
      <c r="A9" s="9" t="s">
        <v>24</v>
      </c>
      <c r="B9" s="2" t="s">
        <v>422</v>
      </c>
      <c r="C9" s="2" t="s">
        <v>423</v>
      </c>
      <c r="E9" s="3">
        <v>2005</v>
      </c>
      <c r="F9" s="16">
        <v>5.0810185185185186E-3</v>
      </c>
      <c r="G9" s="2" t="s">
        <v>432</v>
      </c>
      <c r="H9" s="9" t="s">
        <v>24</v>
      </c>
      <c r="I9" s="9">
        <v>250</v>
      </c>
      <c r="J9" s="10">
        <f t="shared" si="0"/>
        <v>6.3512731481481476E-3</v>
      </c>
    </row>
    <row r="10" spans="1:10">
      <c r="A10" s="9" t="s">
        <v>28</v>
      </c>
      <c r="B10" s="2" t="s">
        <v>424</v>
      </c>
      <c r="C10" s="2" t="s">
        <v>103</v>
      </c>
      <c r="E10" s="3">
        <v>2005</v>
      </c>
      <c r="F10" s="16">
        <v>5.138888888888889E-3</v>
      </c>
      <c r="G10" s="2" t="s">
        <v>433</v>
      </c>
      <c r="H10" s="9" t="s">
        <v>9</v>
      </c>
      <c r="I10" s="9">
        <v>242</v>
      </c>
      <c r="J10" s="10">
        <f t="shared" si="0"/>
        <v>6.4236111111111108E-3</v>
      </c>
    </row>
    <row r="11" spans="1:10">
      <c r="A11" s="9" t="s">
        <v>32</v>
      </c>
      <c r="B11" s="2" t="s">
        <v>425</v>
      </c>
      <c r="C11" s="2" t="s">
        <v>311</v>
      </c>
      <c r="E11" s="3">
        <v>2005</v>
      </c>
      <c r="F11" s="16">
        <v>5.1967592592592595E-3</v>
      </c>
      <c r="G11" s="2" t="s">
        <v>433</v>
      </c>
      <c r="H11" s="9" t="s">
        <v>13</v>
      </c>
      <c r="I11" s="9">
        <v>231</v>
      </c>
      <c r="J11" s="10">
        <f t="shared" si="0"/>
        <v>6.4959490740740741E-3</v>
      </c>
    </row>
    <row r="12" spans="1:10">
      <c r="A12" s="9" t="s">
        <v>35</v>
      </c>
      <c r="B12" s="2" t="s">
        <v>426</v>
      </c>
      <c r="C12" s="2" t="s">
        <v>280</v>
      </c>
      <c r="E12" s="3">
        <v>2004</v>
      </c>
      <c r="F12" s="16">
        <v>5.2546296296296299E-3</v>
      </c>
      <c r="G12" s="2" t="s">
        <v>432</v>
      </c>
      <c r="H12" s="9" t="s">
        <v>28</v>
      </c>
      <c r="I12" s="9">
        <v>237</v>
      </c>
      <c r="J12" s="10">
        <f t="shared" si="0"/>
        <v>6.5682870370370374E-3</v>
      </c>
    </row>
    <row r="13" spans="1:10">
      <c r="A13" s="9" t="s">
        <v>37</v>
      </c>
      <c r="B13" s="2" t="s">
        <v>427</v>
      </c>
      <c r="C13" s="2" t="s">
        <v>172</v>
      </c>
      <c r="E13" s="3">
        <v>2005</v>
      </c>
      <c r="F13" s="16">
        <v>5.347222222222222E-3</v>
      </c>
      <c r="G13" s="2" t="s">
        <v>432</v>
      </c>
      <c r="H13" s="9" t="s">
        <v>32</v>
      </c>
      <c r="I13" s="9">
        <v>238</v>
      </c>
      <c r="J13" s="10">
        <f t="shared" si="0"/>
        <v>6.6840277777777775E-3</v>
      </c>
    </row>
    <row r="14" spans="1:10">
      <c r="A14" s="9" t="s">
        <v>41</v>
      </c>
      <c r="B14" s="2" t="s">
        <v>428</v>
      </c>
      <c r="C14" s="2" t="s">
        <v>40</v>
      </c>
      <c r="E14" s="3">
        <v>2004</v>
      </c>
      <c r="F14" s="16">
        <v>5.6249999999999989E-3</v>
      </c>
      <c r="G14" s="2" t="s">
        <v>432</v>
      </c>
      <c r="H14" s="9" t="s">
        <v>35</v>
      </c>
      <c r="I14" s="9">
        <v>236</v>
      </c>
      <c r="J14" s="10">
        <f t="shared" si="0"/>
        <v>7.0312499999999984E-3</v>
      </c>
    </row>
    <row r="15" spans="1:10">
      <c r="A15" s="9" t="s">
        <v>45</v>
      </c>
      <c r="B15" s="2" t="s">
        <v>429</v>
      </c>
      <c r="C15" s="2" t="s">
        <v>16</v>
      </c>
      <c r="E15" s="3">
        <v>2004</v>
      </c>
      <c r="F15" s="16">
        <v>5.7986111111111112E-3</v>
      </c>
      <c r="G15" s="2" t="s">
        <v>432</v>
      </c>
      <c r="H15" s="9" t="s">
        <v>37</v>
      </c>
      <c r="I15" s="9">
        <v>233</v>
      </c>
      <c r="J15" s="10">
        <f t="shared" si="0"/>
        <v>7.2482638888888883E-3</v>
      </c>
    </row>
    <row r="16" spans="1:10">
      <c r="A16" s="9" t="s">
        <v>49</v>
      </c>
      <c r="B16" s="2" t="s">
        <v>430</v>
      </c>
      <c r="C16" s="2" t="s">
        <v>258</v>
      </c>
      <c r="E16" s="3">
        <v>2005</v>
      </c>
      <c r="F16" s="16">
        <v>5.8564814814814825E-3</v>
      </c>
      <c r="G16" s="2" t="s">
        <v>433</v>
      </c>
      <c r="H16" s="9" t="s">
        <v>17</v>
      </c>
      <c r="I16" s="9">
        <v>232</v>
      </c>
      <c r="J16" s="10">
        <f t="shared" si="0"/>
        <v>7.3206018518518524E-3</v>
      </c>
    </row>
    <row r="17" spans="1:10">
      <c r="A17" s="9" t="s">
        <v>53</v>
      </c>
      <c r="B17" s="2" t="s">
        <v>431</v>
      </c>
      <c r="C17" s="2" t="s">
        <v>58</v>
      </c>
      <c r="E17" s="3">
        <v>2005</v>
      </c>
      <c r="F17" s="16">
        <v>6.2037037037037043E-3</v>
      </c>
      <c r="G17" s="2" t="s">
        <v>433</v>
      </c>
      <c r="H17" s="9" t="s">
        <v>21</v>
      </c>
      <c r="I17" s="9">
        <v>246</v>
      </c>
      <c r="J17" s="10">
        <f t="shared" si="0"/>
        <v>7.7546296296296304E-3</v>
      </c>
    </row>
    <row r="18" spans="1:10">
      <c r="F18" s="16"/>
      <c r="G18" s="2"/>
      <c r="H18" s="9"/>
    </row>
    <row r="19" spans="1:10">
      <c r="F19" s="16"/>
      <c r="G19" s="2"/>
      <c r="H19" s="9"/>
    </row>
    <row r="20" spans="1:10">
      <c r="F20" s="16"/>
      <c r="G20" s="2"/>
      <c r="H20" s="9"/>
    </row>
    <row r="21" spans="1:10">
      <c r="F21" s="16"/>
      <c r="G21" s="2"/>
      <c r="H21" s="9"/>
    </row>
    <row r="22" spans="1:10">
      <c r="F22" s="16"/>
      <c r="G22" s="2"/>
      <c r="H22" s="9"/>
    </row>
    <row r="23" spans="1:10">
      <c r="F23" s="16"/>
      <c r="G23" s="2"/>
      <c r="H23" s="9"/>
    </row>
    <row r="24" spans="1:10">
      <c r="F24" s="16"/>
      <c r="G24" s="2"/>
      <c r="H24" s="9"/>
    </row>
    <row r="25" spans="1:10">
      <c r="F25" s="16"/>
      <c r="G25" s="2"/>
      <c r="H25" s="9"/>
    </row>
    <row r="26" spans="1:10">
      <c r="F26" s="16"/>
      <c r="G26" s="2"/>
      <c r="H26" s="9"/>
    </row>
    <row r="27" spans="1:10">
      <c r="F27" s="16"/>
      <c r="G27" s="2"/>
      <c r="H27" s="9"/>
    </row>
    <row r="28" spans="1:10">
      <c r="F28" s="16"/>
      <c r="G28" s="2"/>
      <c r="H28" s="9"/>
    </row>
    <row r="29" spans="1:10">
      <c r="F29" s="16"/>
      <c r="G29" s="2"/>
      <c r="H29" s="9"/>
    </row>
    <row r="30" spans="1:10">
      <c r="F30" s="16"/>
      <c r="G30" s="2"/>
      <c r="H30" s="9"/>
    </row>
    <row r="31" spans="1:10">
      <c r="F31" s="16"/>
      <c r="G31" s="2"/>
      <c r="H31" s="9"/>
    </row>
    <row r="32" spans="1:10">
      <c r="F32" s="16"/>
      <c r="G32" s="2"/>
      <c r="H32" s="9"/>
    </row>
    <row r="33" spans="6:8">
      <c r="F33" s="16"/>
      <c r="G33" s="2"/>
      <c r="H33" s="9"/>
    </row>
    <row r="34" spans="6:8">
      <c r="F34" s="16"/>
      <c r="G34" s="2"/>
      <c r="H34" s="9"/>
    </row>
    <row r="35" spans="6:8">
      <c r="F35" s="16"/>
      <c r="G35" s="2"/>
      <c r="H35" s="9"/>
    </row>
    <row r="36" spans="6:8">
      <c r="F36" s="16"/>
      <c r="G36" s="2"/>
      <c r="H36" s="9"/>
    </row>
    <row r="37" spans="6:8">
      <c r="F37" s="16"/>
      <c r="G37" s="2"/>
      <c r="H37" s="9"/>
    </row>
    <row r="38" spans="6:8">
      <c r="F38" s="16"/>
      <c r="G38" s="2"/>
      <c r="H38" s="9"/>
    </row>
    <row r="39" spans="6:8">
      <c r="F39" s="16"/>
      <c r="G39" s="2"/>
      <c r="H39" s="9"/>
    </row>
    <row r="40" spans="6:8">
      <c r="F40" s="16"/>
      <c r="G40" s="2"/>
      <c r="H40" s="9"/>
    </row>
    <row r="41" spans="6:8">
      <c r="F41" s="16"/>
      <c r="G41" s="2"/>
      <c r="H41" s="9"/>
    </row>
    <row r="42" spans="6:8">
      <c r="F42" s="16"/>
      <c r="G42" s="2"/>
      <c r="H42" s="9"/>
    </row>
    <row r="43" spans="6:8">
      <c r="F43" s="16"/>
      <c r="G43" s="2"/>
      <c r="H43" s="9"/>
    </row>
    <row r="44" spans="6:8">
      <c r="F44" s="16"/>
      <c r="G44" s="2"/>
      <c r="H44" s="9"/>
    </row>
    <row r="45" spans="6:8">
      <c r="F45" s="16"/>
      <c r="G45" s="2"/>
      <c r="H45" s="9"/>
    </row>
    <row r="46" spans="6:8">
      <c r="F46" s="16"/>
      <c r="G46" s="2"/>
      <c r="H46" s="9"/>
    </row>
    <row r="47" spans="6:8">
      <c r="F47" s="16"/>
      <c r="G47" s="2"/>
      <c r="H47" s="9"/>
    </row>
    <row r="48" spans="6:8">
      <c r="F48" s="24"/>
    </row>
    <row r="49" spans="6:6">
      <c r="F49" s="24"/>
    </row>
    <row r="50" spans="6:6">
      <c r="F50" s="24"/>
    </row>
    <row r="51" spans="6:6">
      <c r="F51" s="24"/>
    </row>
    <row r="52" spans="6:6">
      <c r="F52" s="24"/>
    </row>
    <row r="53" spans="6:6">
      <c r="F53" s="24"/>
    </row>
    <row r="54" spans="6:6">
      <c r="F54" s="24"/>
    </row>
    <row r="55" spans="6:6">
      <c r="F55" s="24"/>
    </row>
    <row r="56" spans="6:6">
      <c r="F56" s="24"/>
    </row>
    <row r="57" spans="6:6">
      <c r="F57" s="24"/>
    </row>
    <row r="58" spans="6:6">
      <c r="F58" s="24"/>
    </row>
    <row r="59" spans="6:6">
      <c r="F59" s="24"/>
    </row>
    <row r="60" spans="6:6">
      <c r="F60" s="24"/>
    </row>
    <row r="61" spans="6:6">
      <c r="F61" s="24"/>
    </row>
    <row r="62" spans="6:6">
      <c r="F62" s="24"/>
    </row>
    <row r="63" spans="6:6">
      <c r="F63" s="24"/>
    </row>
    <row r="64" spans="6:6">
      <c r="F64" s="24"/>
    </row>
    <row r="65" spans="6:6">
      <c r="F65" s="24"/>
    </row>
    <row r="66" spans="6:6">
      <c r="F66" s="24"/>
    </row>
    <row r="67" spans="6:6">
      <c r="F67" s="24"/>
    </row>
    <row r="68" spans="6:6">
      <c r="F68" s="24"/>
    </row>
    <row r="69" spans="6:6">
      <c r="F69" s="24"/>
    </row>
    <row r="70" spans="6:6">
      <c r="F70" s="24"/>
    </row>
    <row r="71" spans="6:6">
      <c r="F71" s="24"/>
    </row>
    <row r="72" spans="6:6">
      <c r="F72" s="24"/>
    </row>
    <row r="73" spans="6:6">
      <c r="F73" s="24"/>
    </row>
    <row r="74" spans="6:6">
      <c r="F74" s="24"/>
    </row>
    <row r="75" spans="6:6">
      <c r="F75" s="24"/>
    </row>
    <row r="76" spans="6:6">
      <c r="F76" s="25"/>
    </row>
    <row r="77" spans="6:6">
      <c r="F77" s="16"/>
    </row>
    <row r="78" spans="6:6">
      <c r="F78" s="16"/>
    </row>
    <row r="79" spans="6:6">
      <c r="F79" s="16"/>
    </row>
    <row r="80" spans="6:6">
      <c r="F80" s="16"/>
    </row>
    <row r="81" spans="6:6">
      <c r="F81" s="16"/>
    </row>
    <row r="82" spans="6:6">
      <c r="F82" s="16"/>
    </row>
    <row r="83" spans="6:6">
      <c r="F83" s="16"/>
    </row>
    <row r="84" spans="6:6">
      <c r="F84" s="16"/>
    </row>
    <row r="85" spans="6:6">
      <c r="F85" s="16"/>
    </row>
    <row r="86" spans="6:6">
      <c r="F86" s="16"/>
    </row>
    <row r="87" spans="6:6">
      <c r="F87" s="16"/>
    </row>
    <row r="88" spans="6:6">
      <c r="F88" s="16"/>
    </row>
    <row r="89" spans="6:6">
      <c r="F89" s="16"/>
    </row>
    <row r="90" spans="6:6">
      <c r="F90" s="16"/>
    </row>
    <row r="91" spans="6:6">
      <c r="F91" s="16"/>
    </row>
    <row r="92" spans="6:6">
      <c r="F92" s="16"/>
    </row>
    <row r="93" spans="6:6">
      <c r="F93" s="16"/>
    </row>
    <row r="94" spans="6:6">
      <c r="F94" s="16"/>
    </row>
    <row r="95" spans="6:6">
      <c r="F95" s="16"/>
    </row>
    <row r="96" spans="6:6">
      <c r="F96" s="16"/>
    </row>
    <row r="97" spans="6:6">
      <c r="F97" s="16"/>
    </row>
    <row r="98" spans="6:6">
      <c r="F98" s="16"/>
    </row>
    <row r="99" spans="6:6">
      <c r="F99" s="16"/>
    </row>
    <row r="100" spans="6:6">
      <c r="F100" s="16"/>
    </row>
    <row r="101" spans="6:6">
      <c r="F101" s="16"/>
    </row>
    <row r="102" spans="6:6">
      <c r="F102" s="16"/>
    </row>
    <row r="103" spans="6:6">
      <c r="F103" s="16"/>
    </row>
    <row r="104" spans="6:6">
      <c r="F104" s="16"/>
    </row>
    <row r="105" spans="6:6">
      <c r="F105" s="16"/>
    </row>
    <row r="106" spans="6:6">
      <c r="F106" s="16"/>
    </row>
    <row r="107" spans="6:6">
      <c r="F107" s="16"/>
    </row>
    <row r="108" spans="6:6">
      <c r="F108" s="16"/>
    </row>
    <row r="109" spans="6:6">
      <c r="F109" s="16"/>
    </row>
    <row r="110" spans="6:6">
      <c r="F110" s="16"/>
    </row>
    <row r="111" spans="6:6">
      <c r="F111" s="16"/>
    </row>
    <row r="112" spans="6:6">
      <c r="F112" s="16"/>
    </row>
    <row r="113" spans="6:6">
      <c r="F113" s="16"/>
    </row>
    <row r="114" spans="6:6">
      <c r="F114" s="16"/>
    </row>
    <row r="115" spans="6:6">
      <c r="F115" s="16"/>
    </row>
    <row r="116" spans="6:6">
      <c r="F116" s="16"/>
    </row>
    <row r="117" spans="6:6">
      <c r="F117" s="16"/>
    </row>
    <row r="118" spans="6:6">
      <c r="F118" s="16"/>
    </row>
    <row r="119" spans="6:6">
      <c r="F119" s="16"/>
    </row>
    <row r="120" spans="6:6">
      <c r="F120" s="16"/>
    </row>
    <row r="121" spans="6:6">
      <c r="F121" s="16"/>
    </row>
    <row r="122" spans="6:6">
      <c r="F122" s="16"/>
    </row>
    <row r="123" spans="6:6">
      <c r="F123" s="16"/>
    </row>
    <row r="124" spans="6:6">
      <c r="F124" s="16"/>
    </row>
    <row r="125" spans="6:6">
      <c r="F125" s="16"/>
    </row>
    <row r="126" spans="6:6">
      <c r="F126" s="16"/>
    </row>
    <row r="127" spans="6:6">
      <c r="F127" s="16"/>
    </row>
    <row r="128" spans="6:6">
      <c r="F128" s="16"/>
    </row>
    <row r="129" spans="6:6">
      <c r="F129" s="16"/>
    </row>
    <row r="130" spans="6:6">
      <c r="F130" s="16"/>
    </row>
    <row r="131" spans="6:6">
      <c r="F131" s="16"/>
    </row>
    <row r="132" spans="6:6">
      <c r="F132" s="16"/>
    </row>
    <row r="133" spans="6:6">
      <c r="F133" s="16"/>
    </row>
    <row r="134" spans="6:6">
      <c r="F134" s="16"/>
    </row>
    <row r="135" spans="6:6">
      <c r="F135" s="16"/>
    </row>
    <row r="136" spans="6:6">
      <c r="F136" s="16"/>
    </row>
    <row r="137" spans="6:6">
      <c r="F137" s="16"/>
    </row>
    <row r="138" spans="6:6">
      <c r="F138" s="16"/>
    </row>
    <row r="139" spans="6:6">
      <c r="F139" s="16"/>
    </row>
    <row r="140" spans="6:6">
      <c r="F140" s="16"/>
    </row>
    <row r="141" spans="6:6">
      <c r="F141" s="16"/>
    </row>
    <row r="142" spans="6:6">
      <c r="F142" s="16"/>
    </row>
    <row r="143" spans="6:6">
      <c r="F143" s="16"/>
    </row>
    <row r="144" spans="6:6">
      <c r="F144" s="16"/>
    </row>
    <row r="145" spans="6:6">
      <c r="F145" s="16"/>
    </row>
    <row r="146" spans="6:6">
      <c r="F146" s="16"/>
    </row>
    <row r="147" spans="6:6">
      <c r="F147" s="16"/>
    </row>
    <row r="148" spans="6:6">
      <c r="F148" s="16"/>
    </row>
    <row r="149" spans="6:6">
      <c r="F149" s="16"/>
    </row>
    <row r="150" spans="6:6">
      <c r="F150" s="16"/>
    </row>
    <row r="151" spans="6:6">
      <c r="F151" s="16"/>
    </row>
    <row r="152" spans="6:6">
      <c r="F152" s="16"/>
    </row>
    <row r="153" spans="6:6">
      <c r="F153" s="16"/>
    </row>
    <row r="154" spans="6:6">
      <c r="F154" s="16"/>
    </row>
    <row r="155" spans="6:6">
      <c r="F155" s="16"/>
    </row>
    <row r="156" spans="6:6">
      <c r="F156" s="16"/>
    </row>
    <row r="157" spans="6:6">
      <c r="F157" s="16"/>
    </row>
    <row r="158" spans="6:6">
      <c r="F158" s="16"/>
    </row>
    <row r="159" spans="6:6">
      <c r="F159" s="16"/>
    </row>
    <row r="160" spans="6:6">
      <c r="F160" s="16"/>
    </row>
    <row r="161" spans="6:6">
      <c r="F161" s="16"/>
    </row>
    <row r="162" spans="6:6">
      <c r="F162" s="16"/>
    </row>
    <row r="163" spans="6:6">
      <c r="F163" s="16"/>
    </row>
    <row r="164" spans="6:6">
      <c r="F164" s="16"/>
    </row>
    <row r="165" spans="6:6">
      <c r="F165" s="16"/>
    </row>
    <row r="166" spans="6:6">
      <c r="F166" s="16"/>
    </row>
    <row r="167" spans="6:6">
      <c r="F167" s="16"/>
    </row>
    <row r="168" spans="6:6">
      <c r="F168" s="16"/>
    </row>
    <row r="169" spans="6:6">
      <c r="F169" s="16"/>
    </row>
    <row r="170" spans="6:6">
      <c r="F170" s="16"/>
    </row>
    <row r="171" spans="6:6">
      <c r="F171" s="16"/>
    </row>
    <row r="172" spans="6:6">
      <c r="F172" s="16"/>
    </row>
    <row r="173" spans="6:6">
      <c r="F173" s="16"/>
    </row>
    <row r="174" spans="6:6">
      <c r="F174" s="16"/>
    </row>
    <row r="175" spans="6:6">
      <c r="F175" s="16"/>
    </row>
    <row r="176" spans="6:6">
      <c r="F176" s="16"/>
    </row>
    <row r="177" spans="6:6">
      <c r="F177" s="16"/>
    </row>
    <row r="178" spans="6:6">
      <c r="F178" s="16"/>
    </row>
    <row r="179" spans="6:6">
      <c r="F179" s="16"/>
    </row>
    <row r="180" spans="6:6">
      <c r="F180" s="16"/>
    </row>
    <row r="181" spans="6:6">
      <c r="F181" s="16"/>
    </row>
    <row r="182" spans="6:6">
      <c r="F182" s="16"/>
    </row>
    <row r="183" spans="6:6">
      <c r="F183" s="16"/>
    </row>
    <row r="184" spans="6:6">
      <c r="F184" s="16"/>
    </row>
    <row r="185" spans="6:6">
      <c r="F185" s="16"/>
    </row>
    <row r="186" spans="6:6">
      <c r="F186" s="16"/>
    </row>
    <row r="187" spans="6:6">
      <c r="F187" s="16"/>
    </row>
    <row r="188" spans="6:6">
      <c r="F188" s="16"/>
    </row>
    <row r="189" spans="6:6">
      <c r="F189" s="16"/>
    </row>
    <row r="190" spans="6:6">
      <c r="F190" s="16"/>
    </row>
    <row r="191" spans="6:6">
      <c r="F191" s="16"/>
    </row>
    <row r="192" spans="6:6">
      <c r="F192" s="16"/>
    </row>
    <row r="193" spans="6:6">
      <c r="F193" s="16"/>
    </row>
    <row r="194" spans="6:6">
      <c r="F194" s="16"/>
    </row>
    <row r="195" spans="6:6">
      <c r="F195" s="16"/>
    </row>
    <row r="196" spans="6:6">
      <c r="F196" s="16"/>
    </row>
    <row r="197" spans="6:6">
      <c r="F197" s="16"/>
    </row>
    <row r="198" spans="6:6">
      <c r="F198" s="16"/>
    </row>
    <row r="199" spans="6:6">
      <c r="F199" s="16"/>
    </row>
    <row r="200" spans="6:6">
      <c r="F200" s="16"/>
    </row>
    <row r="201" spans="6:6">
      <c r="F201" s="16"/>
    </row>
    <row r="202" spans="6:6">
      <c r="F202" s="16"/>
    </row>
    <row r="203" spans="6:6">
      <c r="F203" s="16"/>
    </row>
    <row r="204" spans="6:6">
      <c r="F204" s="16"/>
    </row>
    <row r="205" spans="6:6">
      <c r="F205" s="16"/>
    </row>
    <row r="206" spans="6:6">
      <c r="F206" s="16"/>
    </row>
  </sheetData>
  <autoFilter ref="A4:I206"/>
  <mergeCells count="3">
    <mergeCell ref="C1:E1"/>
    <mergeCell ref="G1:H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6"/>
  <sheetViews>
    <sheetView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.7109375" style="9" customWidth="1"/>
    <col min="2" max="2" width="26.7109375" style="2" customWidth="1"/>
    <col min="3" max="3" width="33.28515625" style="2" bestFit="1" customWidth="1"/>
    <col min="4" max="5" width="6.7109375" style="3" customWidth="1"/>
    <col min="6" max="6" width="11.7109375" style="9" customWidth="1"/>
    <col min="7" max="7" width="7.7109375" style="3" customWidth="1"/>
    <col min="8" max="8" width="8.85546875" style="21" bestFit="1" customWidth="1"/>
    <col min="9" max="9" width="7.7109375" style="9" customWidth="1"/>
    <col min="10" max="10" width="7.7109375" style="10" customWidth="1"/>
    <col min="11" max="16384" width="11.42578125" style="4"/>
  </cols>
  <sheetData>
    <row r="1" spans="1:10" s="13" customFormat="1">
      <c r="A1" s="1" t="s">
        <v>289</v>
      </c>
      <c r="B1" s="1"/>
      <c r="C1" s="19" t="s">
        <v>288</v>
      </c>
      <c r="D1" s="19"/>
      <c r="E1" s="19"/>
      <c r="F1" s="14">
        <v>800</v>
      </c>
      <c r="G1" s="19" t="s">
        <v>416</v>
      </c>
      <c r="H1" s="19"/>
      <c r="I1" s="20">
        <v>42001</v>
      </c>
      <c r="J1" s="20"/>
    </row>
    <row r="2" spans="1:10" ht="6.75" customHeight="1"/>
    <row r="3" spans="1:10" s="6" customFormat="1">
      <c r="A3" s="5" t="s">
        <v>0</v>
      </c>
      <c r="B3" s="17" t="s">
        <v>1</v>
      </c>
      <c r="C3" s="17" t="s">
        <v>232</v>
      </c>
      <c r="D3" s="5" t="s">
        <v>2</v>
      </c>
      <c r="E3" s="5" t="s">
        <v>3</v>
      </c>
      <c r="F3" s="5" t="s">
        <v>4</v>
      </c>
      <c r="G3" s="5" t="s">
        <v>6</v>
      </c>
      <c r="H3" s="22" t="s">
        <v>7</v>
      </c>
      <c r="I3" s="5" t="s">
        <v>5</v>
      </c>
      <c r="J3" s="11" t="s">
        <v>8</v>
      </c>
    </row>
    <row r="4" spans="1:10">
      <c r="A4" s="15"/>
      <c r="B4" s="18">
        <f>SUBTOTAL(3,B5:B1000)</f>
        <v>13</v>
      </c>
      <c r="C4" s="7"/>
      <c r="D4" s="8"/>
      <c r="E4" s="8"/>
      <c r="F4" s="15"/>
      <c r="G4" s="8"/>
      <c r="H4" s="23"/>
      <c r="I4" s="15"/>
      <c r="J4" s="12"/>
    </row>
    <row r="5" spans="1:10">
      <c r="A5" s="9">
        <v>1</v>
      </c>
      <c r="B5" s="2" t="s">
        <v>434</v>
      </c>
      <c r="C5" s="2" t="s">
        <v>234</v>
      </c>
      <c r="E5" s="3">
        <v>2006</v>
      </c>
      <c r="F5" s="16"/>
      <c r="G5" s="2" t="s">
        <v>447</v>
      </c>
      <c r="H5" s="9" t="s">
        <v>9</v>
      </c>
      <c r="I5" s="9">
        <v>122</v>
      </c>
    </row>
    <row r="6" spans="1:10">
      <c r="A6" s="9">
        <v>2</v>
      </c>
      <c r="B6" s="2" t="s">
        <v>435</v>
      </c>
      <c r="C6" s="2" t="s">
        <v>120</v>
      </c>
      <c r="E6" s="3">
        <v>2006</v>
      </c>
      <c r="F6" s="16"/>
      <c r="G6" s="2" t="s">
        <v>447</v>
      </c>
      <c r="H6" s="9" t="s">
        <v>13</v>
      </c>
      <c r="I6" s="9">
        <v>127</v>
      </c>
    </row>
    <row r="7" spans="1:10">
      <c r="A7" s="9">
        <v>3</v>
      </c>
      <c r="B7" s="2" t="s">
        <v>436</v>
      </c>
      <c r="C7" s="2" t="s">
        <v>16</v>
      </c>
      <c r="E7" s="3">
        <v>2006</v>
      </c>
      <c r="F7" s="16"/>
      <c r="G7" s="2" t="s">
        <v>447</v>
      </c>
      <c r="H7" s="9" t="s">
        <v>17</v>
      </c>
      <c r="I7" s="9">
        <v>112</v>
      </c>
    </row>
    <row r="8" spans="1:10">
      <c r="A8" s="9">
        <v>4</v>
      </c>
      <c r="B8" s="2" t="s">
        <v>437</v>
      </c>
      <c r="C8" s="2" t="s">
        <v>40</v>
      </c>
      <c r="E8" s="3">
        <v>2006</v>
      </c>
      <c r="F8" s="16"/>
      <c r="G8" s="2" t="s">
        <v>448</v>
      </c>
      <c r="H8" s="9" t="s">
        <v>9</v>
      </c>
      <c r="I8" s="9">
        <v>115</v>
      </c>
    </row>
    <row r="9" spans="1:10">
      <c r="A9" s="9">
        <v>5</v>
      </c>
      <c r="B9" s="2" t="s">
        <v>438</v>
      </c>
      <c r="C9" s="2" t="s">
        <v>40</v>
      </c>
      <c r="E9" s="3">
        <v>2006</v>
      </c>
      <c r="F9" s="16"/>
      <c r="G9" s="2" t="s">
        <v>447</v>
      </c>
      <c r="H9" s="9" t="s">
        <v>21</v>
      </c>
      <c r="I9" s="9">
        <v>123</v>
      </c>
    </row>
    <row r="10" spans="1:10">
      <c r="A10" s="9">
        <v>6</v>
      </c>
      <c r="B10" s="2" t="s">
        <v>439</v>
      </c>
      <c r="C10" s="2" t="s">
        <v>149</v>
      </c>
      <c r="E10" s="3">
        <v>2006</v>
      </c>
      <c r="F10" s="16"/>
      <c r="G10" s="2" t="s">
        <v>447</v>
      </c>
      <c r="H10" s="9" t="s">
        <v>24</v>
      </c>
      <c r="I10" s="9">
        <v>124</v>
      </c>
    </row>
    <row r="11" spans="1:10">
      <c r="A11" s="9">
        <v>7</v>
      </c>
      <c r="B11" s="2" t="s">
        <v>440</v>
      </c>
      <c r="C11" s="2" t="s">
        <v>120</v>
      </c>
      <c r="E11" s="3">
        <v>2006</v>
      </c>
      <c r="F11" s="16"/>
      <c r="G11" s="2" t="s">
        <v>448</v>
      </c>
      <c r="H11" s="9" t="s">
        <v>13</v>
      </c>
      <c r="I11" s="9">
        <v>125</v>
      </c>
    </row>
    <row r="12" spans="1:10">
      <c r="A12" s="9">
        <v>8</v>
      </c>
      <c r="B12" s="2" t="s">
        <v>441</v>
      </c>
      <c r="C12" s="2" t="s">
        <v>16</v>
      </c>
      <c r="E12" s="3">
        <v>2006</v>
      </c>
      <c r="F12" s="16"/>
      <c r="G12" s="2" t="s">
        <v>448</v>
      </c>
      <c r="H12" s="9" t="s">
        <v>17</v>
      </c>
      <c r="I12" s="9">
        <v>121</v>
      </c>
    </row>
    <row r="13" spans="1:10">
      <c r="A13" s="9">
        <v>9</v>
      </c>
      <c r="B13" s="2" t="s">
        <v>442</v>
      </c>
      <c r="C13" s="2" t="s">
        <v>91</v>
      </c>
      <c r="E13" s="3">
        <v>2008</v>
      </c>
      <c r="F13" s="16"/>
      <c r="G13" s="2" t="s">
        <v>448</v>
      </c>
      <c r="H13" s="9" t="s">
        <v>21</v>
      </c>
      <c r="I13" s="9">
        <v>126</v>
      </c>
    </row>
    <row r="14" spans="1:10">
      <c r="A14" s="9">
        <v>10</v>
      </c>
      <c r="B14" s="2" t="s">
        <v>443</v>
      </c>
      <c r="C14" s="2" t="s">
        <v>180</v>
      </c>
      <c r="E14" s="3">
        <v>2007</v>
      </c>
      <c r="F14" s="16"/>
      <c r="G14" s="2" t="s">
        <v>447</v>
      </c>
      <c r="H14" s="9" t="s">
        <v>28</v>
      </c>
      <c r="I14" s="9">
        <v>118</v>
      </c>
    </row>
    <row r="15" spans="1:10">
      <c r="A15" s="9">
        <v>11</v>
      </c>
      <c r="B15" s="2" t="s">
        <v>444</v>
      </c>
      <c r="C15" s="2" t="s">
        <v>180</v>
      </c>
      <c r="E15" s="3">
        <v>2008</v>
      </c>
      <c r="F15" s="16"/>
      <c r="G15" s="2" t="s">
        <v>448</v>
      </c>
      <c r="H15" s="9" t="s">
        <v>24</v>
      </c>
      <c r="I15" s="9">
        <v>113</v>
      </c>
    </row>
    <row r="16" spans="1:10">
      <c r="A16" s="9">
        <v>12</v>
      </c>
      <c r="B16" s="2" t="s">
        <v>445</v>
      </c>
      <c r="C16" s="2" t="s">
        <v>381</v>
      </c>
      <c r="E16" s="3">
        <v>2009</v>
      </c>
      <c r="F16" s="16"/>
      <c r="G16" s="2" t="s">
        <v>447</v>
      </c>
      <c r="H16" s="9" t="s">
        <v>32</v>
      </c>
      <c r="I16" s="9">
        <v>120</v>
      </c>
    </row>
    <row r="17" spans="1:9">
      <c r="A17" s="9">
        <v>13</v>
      </c>
      <c r="B17" s="2" t="s">
        <v>446</v>
      </c>
      <c r="C17" s="2" t="s">
        <v>381</v>
      </c>
      <c r="E17" s="3">
        <v>2006</v>
      </c>
      <c r="F17" s="16"/>
      <c r="G17" s="2" t="s">
        <v>448</v>
      </c>
      <c r="H17" s="9" t="s">
        <v>28</v>
      </c>
      <c r="I17" s="9">
        <v>119</v>
      </c>
    </row>
    <row r="18" spans="1:9">
      <c r="F18" s="16"/>
      <c r="G18" s="2"/>
      <c r="H18" s="9"/>
    </row>
    <row r="19" spans="1:9">
      <c r="F19" s="16"/>
      <c r="G19" s="2"/>
      <c r="H19" s="9"/>
    </row>
    <row r="20" spans="1:9">
      <c r="F20" s="16"/>
      <c r="G20" s="2"/>
      <c r="H20" s="9"/>
    </row>
    <row r="21" spans="1:9">
      <c r="F21" s="16"/>
      <c r="G21" s="2"/>
      <c r="H21" s="9"/>
    </row>
    <row r="22" spans="1:9">
      <c r="F22" s="16"/>
      <c r="G22" s="2"/>
      <c r="H22" s="9"/>
    </row>
    <row r="23" spans="1:9">
      <c r="F23" s="16"/>
      <c r="G23" s="2"/>
      <c r="H23" s="9"/>
    </row>
    <row r="24" spans="1:9">
      <c r="F24" s="16"/>
      <c r="G24" s="2"/>
      <c r="H24" s="9"/>
    </row>
    <row r="25" spans="1:9">
      <c r="F25" s="16"/>
      <c r="G25" s="2"/>
      <c r="H25" s="9"/>
    </row>
    <row r="26" spans="1:9">
      <c r="F26" s="16"/>
      <c r="G26" s="2"/>
      <c r="H26" s="9"/>
    </row>
    <row r="27" spans="1:9">
      <c r="F27" s="16"/>
      <c r="G27" s="2"/>
      <c r="H27" s="9"/>
    </row>
    <row r="28" spans="1:9">
      <c r="F28" s="16"/>
      <c r="G28" s="2"/>
      <c r="H28" s="9"/>
    </row>
    <row r="29" spans="1:9">
      <c r="F29" s="16"/>
      <c r="G29" s="2"/>
      <c r="H29" s="9"/>
    </row>
    <row r="30" spans="1:9">
      <c r="F30" s="16"/>
      <c r="G30" s="2"/>
      <c r="H30" s="9"/>
    </row>
    <row r="31" spans="1:9">
      <c r="F31" s="16"/>
      <c r="G31" s="2"/>
      <c r="H31" s="9"/>
    </row>
    <row r="32" spans="1:9">
      <c r="F32" s="16"/>
      <c r="G32" s="2"/>
      <c r="H32" s="9"/>
    </row>
    <row r="33" spans="6:8">
      <c r="F33" s="16"/>
      <c r="G33" s="2"/>
      <c r="H33" s="9"/>
    </row>
    <row r="34" spans="6:8">
      <c r="F34" s="16"/>
      <c r="G34" s="2"/>
      <c r="H34" s="9"/>
    </row>
    <row r="35" spans="6:8">
      <c r="F35" s="16"/>
      <c r="G35" s="2"/>
      <c r="H35" s="9"/>
    </row>
    <row r="36" spans="6:8">
      <c r="F36" s="16"/>
      <c r="G36" s="2"/>
      <c r="H36" s="9"/>
    </row>
    <row r="37" spans="6:8">
      <c r="F37" s="16"/>
      <c r="G37" s="2"/>
      <c r="H37" s="9"/>
    </row>
    <row r="38" spans="6:8">
      <c r="F38" s="16"/>
      <c r="G38" s="2"/>
      <c r="H38" s="9"/>
    </row>
    <row r="39" spans="6:8">
      <c r="F39" s="16"/>
      <c r="G39" s="2"/>
      <c r="H39" s="9"/>
    </row>
    <row r="40" spans="6:8">
      <c r="F40" s="16"/>
      <c r="G40" s="2"/>
      <c r="H40" s="9"/>
    </row>
    <row r="41" spans="6:8">
      <c r="F41" s="16"/>
      <c r="G41" s="2"/>
      <c r="H41" s="9"/>
    </row>
    <row r="42" spans="6:8">
      <c r="F42" s="16"/>
      <c r="G42" s="2"/>
      <c r="H42" s="9"/>
    </row>
    <row r="43" spans="6:8">
      <c r="F43" s="16"/>
      <c r="G43" s="2"/>
      <c r="H43" s="9"/>
    </row>
    <row r="44" spans="6:8">
      <c r="F44" s="16"/>
      <c r="G44" s="2"/>
      <c r="H44" s="9"/>
    </row>
    <row r="45" spans="6:8">
      <c r="F45" s="16"/>
      <c r="G45" s="2"/>
      <c r="H45" s="9"/>
    </row>
    <row r="46" spans="6:8">
      <c r="F46" s="16"/>
      <c r="G46" s="2"/>
      <c r="H46" s="9"/>
    </row>
    <row r="47" spans="6:8">
      <c r="F47" s="16"/>
      <c r="G47" s="2"/>
      <c r="H47" s="9"/>
    </row>
    <row r="48" spans="6:8">
      <c r="F48" s="24"/>
    </row>
    <row r="49" spans="6:6">
      <c r="F49" s="24"/>
    </row>
    <row r="50" spans="6:6">
      <c r="F50" s="24"/>
    </row>
    <row r="51" spans="6:6">
      <c r="F51" s="24"/>
    </row>
    <row r="52" spans="6:6">
      <c r="F52" s="24"/>
    </row>
    <row r="53" spans="6:6">
      <c r="F53" s="24"/>
    </row>
    <row r="54" spans="6:6">
      <c r="F54" s="24"/>
    </row>
    <row r="55" spans="6:6">
      <c r="F55" s="24"/>
    </row>
    <row r="56" spans="6:6">
      <c r="F56" s="24"/>
    </row>
    <row r="57" spans="6:6">
      <c r="F57" s="24"/>
    </row>
    <row r="58" spans="6:6">
      <c r="F58" s="24"/>
    </row>
    <row r="59" spans="6:6">
      <c r="F59" s="24"/>
    </row>
    <row r="60" spans="6:6">
      <c r="F60" s="24"/>
    </row>
    <row r="61" spans="6:6">
      <c r="F61" s="24"/>
    </row>
    <row r="62" spans="6:6">
      <c r="F62" s="24"/>
    </row>
    <row r="63" spans="6:6">
      <c r="F63" s="24"/>
    </row>
    <row r="64" spans="6:6">
      <c r="F64" s="24"/>
    </row>
    <row r="65" spans="6:6">
      <c r="F65" s="24"/>
    </row>
    <row r="66" spans="6:6">
      <c r="F66" s="24"/>
    </row>
    <row r="67" spans="6:6">
      <c r="F67" s="24"/>
    </row>
    <row r="68" spans="6:6">
      <c r="F68" s="24"/>
    </row>
    <row r="69" spans="6:6">
      <c r="F69" s="24"/>
    </row>
    <row r="70" spans="6:6">
      <c r="F70" s="24"/>
    </row>
    <row r="71" spans="6:6">
      <c r="F71" s="24"/>
    </row>
    <row r="72" spans="6:6">
      <c r="F72" s="24"/>
    </row>
    <row r="73" spans="6:6">
      <c r="F73" s="24"/>
    </row>
    <row r="74" spans="6:6">
      <c r="F74" s="24"/>
    </row>
    <row r="75" spans="6:6">
      <c r="F75" s="24"/>
    </row>
    <row r="76" spans="6:6">
      <c r="F76" s="25"/>
    </row>
    <row r="77" spans="6:6">
      <c r="F77" s="16"/>
    </row>
    <row r="78" spans="6:6">
      <c r="F78" s="16"/>
    </row>
    <row r="79" spans="6:6">
      <c r="F79" s="16"/>
    </row>
    <row r="80" spans="6:6">
      <c r="F80" s="16"/>
    </row>
    <row r="81" spans="6:6">
      <c r="F81" s="16"/>
    </row>
    <row r="82" spans="6:6">
      <c r="F82" s="16"/>
    </row>
    <row r="83" spans="6:6">
      <c r="F83" s="16"/>
    </row>
    <row r="84" spans="6:6">
      <c r="F84" s="16"/>
    </row>
    <row r="85" spans="6:6">
      <c r="F85" s="16"/>
    </row>
    <row r="86" spans="6:6">
      <c r="F86" s="16"/>
    </row>
    <row r="87" spans="6:6">
      <c r="F87" s="16"/>
    </row>
    <row r="88" spans="6:6">
      <c r="F88" s="16"/>
    </row>
    <row r="89" spans="6:6">
      <c r="F89" s="16"/>
    </row>
    <row r="90" spans="6:6">
      <c r="F90" s="16"/>
    </row>
    <row r="91" spans="6:6">
      <c r="F91" s="16"/>
    </row>
    <row r="92" spans="6:6">
      <c r="F92" s="16"/>
    </row>
    <row r="93" spans="6:6">
      <c r="F93" s="16"/>
    </row>
    <row r="94" spans="6:6">
      <c r="F94" s="16"/>
    </row>
    <row r="95" spans="6:6">
      <c r="F95" s="16"/>
    </row>
    <row r="96" spans="6:6">
      <c r="F96" s="16"/>
    </row>
    <row r="97" spans="6:6">
      <c r="F97" s="16"/>
    </row>
    <row r="98" spans="6:6">
      <c r="F98" s="16"/>
    </row>
    <row r="99" spans="6:6">
      <c r="F99" s="16"/>
    </row>
    <row r="100" spans="6:6">
      <c r="F100" s="16"/>
    </row>
    <row r="101" spans="6:6">
      <c r="F101" s="16"/>
    </row>
    <row r="102" spans="6:6">
      <c r="F102" s="16"/>
    </row>
    <row r="103" spans="6:6">
      <c r="F103" s="16"/>
    </row>
    <row r="104" spans="6:6">
      <c r="F104" s="16"/>
    </row>
    <row r="105" spans="6:6">
      <c r="F105" s="16"/>
    </row>
    <row r="106" spans="6:6">
      <c r="F106" s="16"/>
    </row>
    <row r="107" spans="6:6">
      <c r="F107" s="16"/>
    </row>
    <row r="108" spans="6:6">
      <c r="F108" s="16"/>
    </row>
    <row r="109" spans="6:6">
      <c r="F109" s="16"/>
    </row>
    <row r="110" spans="6:6">
      <c r="F110" s="16"/>
    </row>
    <row r="111" spans="6:6">
      <c r="F111" s="16"/>
    </row>
    <row r="112" spans="6:6">
      <c r="F112" s="16"/>
    </row>
    <row r="113" spans="6:6">
      <c r="F113" s="16"/>
    </row>
    <row r="114" spans="6:6">
      <c r="F114" s="16"/>
    </row>
    <row r="115" spans="6:6">
      <c r="F115" s="16"/>
    </row>
    <row r="116" spans="6:6">
      <c r="F116" s="16"/>
    </row>
    <row r="117" spans="6:6">
      <c r="F117" s="16"/>
    </row>
    <row r="118" spans="6:6">
      <c r="F118" s="16"/>
    </row>
    <row r="119" spans="6:6">
      <c r="F119" s="16"/>
    </row>
    <row r="120" spans="6:6">
      <c r="F120" s="16"/>
    </row>
    <row r="121" spans="6:6">
      <c r="F121" s="16"/>
    </row>
    <row r="122" spans="6:6">
      <c r="F122" s="16"/>
    </row>
    <row r="123" spans="6:6">
      <c r="F123" s="16"/>
    </row>
    <row r="124" spans="6:6">
      <c r="F124" s="16"/>
    </row>
    <row r="125" spans="6:6">
      <c r="F125" s="16"/>
    </row>
    <row r="126" spans="6:6">
      <c r="F126" s="16"/>
    </row>
    <row r="127" spans="6:6">
      <c r="F127" s="16"/>
    </row>
    <row r="128" spans="6:6">
      <c r="F128" s="16"/>
    </row>
    <row r="129" spans="6:6">
      <c r="F129" s="16"/>
    </row>
    <row r="130" spans="6:6">
      <c r="F130" s="16"/>
    </row>
    <row r="131" spans="6:6">
      <c r="F131" s="16"/>
    </row>
    <row r="132" spans="6:6">
      <c r="F132" s="16"/>
    </row>
    <row r="133" spans="6:6">
      <c r="F133" s="16"/>
    </row>
    <row r="134" spans="6:6">
      <c r="F134" s="16"/>
    </row>
    <row r="135" spans="6:6">
      <c r="F135" s="16"/>
    </row>
    <row r="136" spans="6:6">
      <c r="F136" s="16"/>
    </row>
    <row r="137" spans="6:6">
      <c r="F137" s="16"/>
    </row>
    <row r="138" spans="6:6">
      <c r="F138" s="16"/>
    </row>
    <row r="139" spans="6:6">
      <c r="F139" s="16"/>
    </row>
    <row r="140" spans="6:6">
      <c r="F140" s="16"/>
    </row>
    <row r="141" spans="6:6">
      <c r="F141" s="16"/>
    </row>
    <row r="142" spans="6:6">
      <c r="F142" s="16"/>
    </row>
    <row r="143" spans="6:6">
      <c r="F143" s="16"/>
    </row>
    <row r="144" spans="6:6">
      <c r="F144" s="16"/>
    </row>
    <row r="145" spans="6:6">
      <c r="F145" s="16"/>
    </row>
    <row r="146" spans="6:6">
      <c r="F146" s="16"/>
    </row>
    <row r="147" spans="6:6">
      <c r="F147" s="16"/>
    </row>
    <row r="148" spans="6:6">
      <c r="F148" s="16"/>
    </row>
    <row r="149" spans="6:6">
      <c r="F149" s="16"/>
    </row>
    <row r="150" spans="6:6">
      <c r="F150" s="16"/>
    </row>
    <row r="151" spans="6:6">
      <c r="F151" s="16"/>
    </row>
    <row r="152" spans="6:6">
      <c r="F152" s="16"/>
    </row>
    <row r="153" spans="6:6">
      <c r="F153" s="16"/>
    </row>
    <row r="154" spans="6:6">
      <c r="F154" s="16"/>
    </row>
    <row r="155" spans="6:6">
      <c r="F155" s="16"/>
    </row>
    <row r="156" spans="6:6">
      <c r="F156" s="16"/>
    </row>
    <row r="157" spans="6:6">
      <c r="F157" s="16"/>
    </row>
    <row r="158" spans="6:6">
      <c r="F158" s="16"/>
    </row>
    <row r="159" spans="6:6">
      <c r="F159" s="16"/>
    </row>
    <row r="160" spans="6:6">
      <c r="F160" s="16"/>
    </row>
    <row r="161" spans="6:6">
      <c r="F161" s="16"/>
    </row>
    <row r="162" spans="6:6">
      <c r="F162" s="16"/>
    </row>
    <row r="163" spans="6:6">
      <c r="F163" s="16"/>
    </row>
    <row r="164" spans="6:6">
      <c r="F164" s="16"/>
    </row>
    <row r="165" spans="6:6">
      <c r="F165" s="16"/>
    </row>
    <row r="166" spans="6:6">
      <c r="F166" s="16"/>
    </row>
    <row r="167" spans="6:6">
      <c r="F167" s="16"/>
    </row>
    <row r="168" spans="6:6">
      <c r="F168" s="16"/>
    </row>
    <row r="169" spans="6:6">
      <c r="F169" s="16"/>
    </row>
    <row r="170" spans="6:6">
      <c r="F170" s="16"/>
    </row>
    <row r="171" spans="6:6">
      <c r="F171" s="16"/>
    </row>
    <row r="172" spans="6:6">
      <c r="F172" s="16"/>
    </row>
    <row r="173" spans="6:6">
      <c r="F173" s="16"/>
    </row>
    <row r="174" spans="6:6">
      <c r="F174" s="16"/>
    </row>
    <row r="175" spans="6:6">
      <c r="F175" s="16"/>
    </row>
    <row r="176" spans="6:6">
      <c r="F176" s="16"/>
    </row>
    <row r="177" spans="6:6">
      <c r="F177" s="16"/>
    </row>
    <row r="178" spans="6:6">
      <c r="F178" s="16"/>
    </row>
    <row r="179" spans="6:6">
      <c r="F179" s="16"/>
    </row>
    <row r="180" spans="6:6">
      <c r="F180" s="16"/>
    </row>
    <row r="181" spans="6:6">
      <c r="F181" s="16"/>
    </row>
    <row r="182" spans="6:6">
      <c r="F182" s="16"/>
    </row>
    <row r="183" spans="6:6">
      <c r="F183" s="16"/>
    </row>
    <row r="184" spans="6:6">
      <c r="F184" s="16"/>
    </row>
    <row r="185" spans="6:6">
      <c r="F185" s="16"/>
    </row>
    <row r="186" spans="6:6">
      <c r="F186" s="16"/>
    </row>
    <row r="187" spans="6:6">
      <c r="F187" s="16"/>
    </row>
    <row r="188" spans="6:6">
      <c r="F188" s="16"/>
    </row>
    <row r="189" spans="6:6">
      <c r="F189" s="16"/>
    </row>
    <row r="190" spans="6:6">
      <c r="F190" s="16"/>
    </row>
    <row r="191" spans="6:6">
      <c r="F191" s="16"/>
    </row>
    <row r="192" spans="6:6">
      <c r="F192" s="16"/>
    </row>
    <row r="193" spans="6:6">
      <c r="F193" s="16"/>
    </row>
    <row r="194" spans="6:6">
      <c r="F194" s="16"/>
    </row>
    <row r="195" spans="6:6">
      <c r="F195" s="16"/>
    </row>
    <row r="196" spans="6:6">
      <c r="F196" s="16"/>
    </row>
    <row r="197" spans="6:6">
      <c r="F197" s="16"/>
    </row>
    <row r="198" spans="6:6">
      <c r="F198" s="16"/>
    </row>
    <row r="199" spans="6:6">
      <c r="F199" s="16"/>
    </row>
    <row r="200" spans="6:6">
      <c r="F200" s="16"/>
    </row>
    <row r="201" spans="6:6">
      <c r="F201" s="16"/>
    </row>
    <row r="202" spans="6:6">
      <c r="F202" s="16"/>
    </row>
    <row r="203" spans="6:6">
      <c r="F203" s="16"/>
    </row>
    <row r="204" spans="6:6">
      <c r="F204" s="16"/>
    </row>
    <row r="205" spans="6:6">
      <c r="F205" s="16"/>
    </row>
    <row r="206" spans="6:6">
      <c r="F206" s="16"/>
    </row>
  </sheetData>
  <autoFilter ref="A4:I206"/>
  <mergeCells count="3">
    <mergeCell ref="C1:E1"/>
    <mergeCell ref="G1:H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7,9km</vt:lpstr>
      <vt:lpstr>4,1km</vt:lpstr>
      <vt:lpstr>2,2km</vt:lpstr>
      <vt:lpstr>800m_PO</vt:lpstr>
      <vt:lpstr>800m_EA</vt:lpstr>
      <vt:lpstr>'2,2km'!Druckbereich</vt:lpstr>
      <vt:lpstr>'4,1km'!Druckbereich</vt:lpstr>
      <vt:lpstr>'7,9km'!Druckbereich</vt:lpstr>
      <vt:lpstr>'800m_EA'!Druckbereich</vt:lpstr>
      <vt:lpstr>'800m_PO'!Druckbereich</vt:lpstr>
      <vt:lpstr>'2,2km'!Drucktitel</vt:lpstr>
      <vt:lpstr>'4,1km'!Drucktitel</vt:lpstr>
      <vt:lpstr>'7,9km'!Drucktitel</vt:lpstr>
      <vt:lpstr>'800m_EA'!Drucktitel</vt:lpstr>
      <vt:lpstr>'800m_PO'!Drucktitel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CROSS DE NOEL 2014</dc:title>
  <dc:subject>résultats</dc:subject>
  <dc:creator>Charles Ungerer</dc:creator>
  <cp:keywords/>
  <dc:description>Formatierung Reinhard Schrieber</dc:description>
  <cp:lastModifiedBy>Reinhard Schrieber</cp:lastModifiedBy>
  <cp:lastPrinted>2014-06-10T09:05:26Z</cp:lastPrinted>
  <dcterms:created xsi:type="dcterms:W3CDTF">2013-03-11T16:47:02Z</dcterms:created>
  <dcterms:modified xsi:type="dcterms:W3CDTF">2014-12-28T20:20:59Z</dcterms:modified>
  <cp:category>Laufinfo.eu</cp:category>
  <cp:contentStatus/>
</cp:coreProperties>
</file>