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8_Laufinfo_Ergebnisse\20180428_Bergzabern_31.Kurstadtlauf\"/>
    </mc:Choice>
  </mc:AlternateContent>
  <xr:revisionPtr revIDLastSave="0" documentId="12_ncr:500000_{E3BF69CB-2878-49C4-A153-5F855CA1941E}" xr6:coauthVersionLast="31" xr6:coauthVersionMax="31" xr10:uidLastSave="{00000000-0000-0000-0000-000000000000}"/>
  <bookViews>
    <workbookView xWindow="120" yWindow="120" windowWidth="22520" windowHeight="12050" xr2:uid="{00000000-000D-0000-FFFF-FFFF00000000}"/>
  </bookViews>
  <sheets>
    <sheet name="23,2km" sheetId="26" r:id="rId1"/>
    <sheet name="15,6km" sheetId="29" r:id="rId2"/>
    <sheet name="8km" sheetId="30" r:id="rId3"/>
    <sheet name="4,4km" sheetId="33" r:id="rId4"/>
    <sheet name="800m-m" sheetId="31" r:id="rId5"/>
    <sheet name="800m-w" sheetId="32" r:id="rId6"/>
  </sheets>
  <definedNames>
    <definedName name="_xlnm._FilterDatabase" localSheetId="1" hidden="1">'15,6km'!$A$3:$K$205</definedName>
    <definedName name="_xlnm._FilterDatabase" localSheetId="0" hidden="1">'23,2km'!$A$3:$K$205</definedName>
    <definedName name="_xlnm._FilterDatabase" localSheetId="3" hidden="1">'4,4km'!$A$3:$K$205</definedName>
    <definedName name="_xlnm._FilterDatabase" localSheetId="4" hidden="1">'800m-m'!$A$3:$K$205</definedName>
    <definedName name="_xlnm._FilterDatabase" localSheetId="5" hidden="1">'800m-w'!$A$3:$K$205</definedName>
    <definedName name="_xlnm._FilterDatabase" localSheetId="2" hidden="1">'8km'!$A$3:$K$205</definedName>
    <definedName name="_xlnm.Print_Area" localSheetId="1">'15,6km'!$A:$K</definedName>
    <definedName name="_xlnm.Print_Area" localSheetId="0">'23,2km'!$A:$K</definedName>
    <definedName name="_xlnm.Print_Area" localSheetId="3">'4,4km'!$A:$K</definedName>
    <definedName name="_xlnm.Print_Area" localSheetId="4">'800m-m'!$A:$K</definedName>
    <definedName name="_xlnm.Print_Area" localSheetId="5">'800m-w'!$A:$K</definedName>
    <definedName name="_xlnm.Print_Area" localSheetId="2">'8km'!$A:$K</definedName>
    <definedName name="_xlnm.Print_Titles" localSheetId="1">'15,6km'!$1:$2</definedName>
    <definedName name="_xlnm.Print_Titles" localSheetId="0">'23,2km'!$1:$2</definedName>
    <definedName name="_xlnm.Print_Titles" localSheetId="3">'4,4km'!$1:$2</definedName>
    <definedName name="_xlnm.Print_Titles" localSheetId="4">'800m-m'!$1:$2</definedName>
    <definedName name="_xlnm.Print_Titles" localSheetId="5">'800m-w'!$1:$2</definedName>
    <definedName name="_xlnm.Print_Titles" localSheetId="2">'8km'!$1:$2</definedName>
  </definedNames>
  <calcPr calcId="162913"/>
</workbook>
</file>

<file path=xl/calcChain.xml><?xml version="1.0" encoding="utf-8"?>
<calcChain xmlns="http://schemas.openxmlformats.org/spreadsheetml/2006/main">
  <c r="J5" i="33" l="1"/>
  <c r="J6" i="33"/>
  <c r="J7" i="33"/>
  <c r="J8" i="33"/>
  <c r="J9" i="33"/>
  <c r="J10" i="33"/>
  <c r="J11" i="33"/>
  <c r="J12" i="33"/>
  <c r="J13" i="33"/>
  <c r="J14" i="33"/>
  <c r="J15" i="33"/>
  <c r="J16" i="33"/>
  <c r="J17" i="33"/>
  <c r="J18" i="33"/>
  <c r="J19" i="33"/>
  <c r="J20" i="33"/>
  <c r="J21" i="33"/>
  <c r="J22" i="33"/>
  <c r="J23" i="33"/>
  <c r="J24" i="33"/>
  <c r="J25" i="33"/>
  <c r="J26" i="33"/>
  <c r="J27" i="33"/>
  <c r="J28" i="33"/>
  <c r="J29" i="33"/>
  <c r="J30" i="33"/>
  <c r="J31" i="33"/>
  <c r="J32" i="33"/>
  <c r="J33" i="33"/>
  <c r="J34" i="33"/>
  <c r="J35" i="33"/>
  <c r="J36" i="33"/>
  <c r="J37" i="33"/>
  <c r="J38" i="33"/>
  <c r="J39" i="33"/>
  <c r="J40" i="33"/>
  <c r="J41" i="33"/>
  <c r="J42" i="33"/>
  <c r="J43" i="33"/>
  <c r="J44" i="33"/>
  <c r="J45" i="33"/>
  <c r="J46" i="33"/>
  <c r="J47" i="33"/>
  <c r="J48" i="33"/>
  <c r="J49" i="33"/>
  <c r="J50" i="33"/>
  <c r="J51" i="33"/>
  <c r="J52" i="33"/>
  <c r="J53" i="33"/>
  <c r="J54" i="33"/>
  <c r="J55" i="33"/>
  <c r="J56" i="33"/>
  <c r="J57" i="33"/>
  <c r="J58" i="33"/>
  <c r="J59" i="33"/>
  <c r="J60" i="33"/>
  <c r="J61" i="33"/>
  <c r="J62" i="33"/>
  <c r="J63" i="33"/>
  <c r="J64" i="33"/>
  <c r="J65" i="33"/>
  <c r="J66" i="33"/>
  <c r="J67" i="33"/>
  <c r="J5" i="32"/>
  <c r="J6" i="32"/>
  <c r="J7" i="32"/>
  <c r="J8" i="32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J24" i="32"/>
  <c r="J25" i="32"/>
  <c r="J26" i="32"/>
  <c r="J27" i="32"/>
  <c r="J28" i="32"/>
  <c r="J29" i="32"/>
  <c r="J30" i="32"/>
  <c r="J31" i="32"/>
  <c r="J32" i="32"/>
  <c r="J33" i="32"/>
  <c r="J34" i="32"/>
  <c r="J35" i="32"/>
  <c r="J36" i="32"/>
  <c r="J37" i="32"/>
  <c r="J38" i="32"/>
  <c r="J39" i="32"/>
  <c r="J40" i="32"/>
  <c r="J41" i="32"/>
  <c r="J42" i="32"/>
  <c r="J43" i="32"/>
  <c r="J44" i="32"/>
  <c r="J45" i="32"/>
  <c r="J46" i="32"/>
  <c r="J47" i="32"/>
  <c r="J48" i="32"/>
  <c r="J49" i="32"/>
  <c r="J50" i="32"/>
  <c r="J51" i="32"/>
  <c r="J52" i="32"/>
  <c r="J53" i="32"/>
  <c r="J54" i="32"/>
  <c r="J55" i="32"/>
  <c r="J56" i="32"/>
  <c r="J57" i="32"/>
  <c r="J58" i="32"/>
  <c r="J59" i="32"/>
  <c r="J60" i="32"/>
  <c r="J61" i="32"/>
  <c r="J62" i="32"/>
  <c r="J63" i="32"/>
  <c r="J64" i="32"/>
  <c r="J65" i="32"/>
  <c r="J66" i="32"/>
  <c r="J67" i="32"/>
  <c r="J68" i="32"/>
  <c r="J69" i="32"/>
  <c r="J70" i="32"/>
  <c r="J71" i="32"/>
  <c r="J72" i="32"/>
  <c r="J73" i="32"/>
  <c r="J74" i="32"/>
  <c r="J75" i="32"/>
  <c r="J76" i="32"/>
  <c r="J77" i="32"/>
  <c r="J78" i="32"/>
  <c r="J79" i="32"/>
  <c r="J80" i="32"/>
  <c r="J81" i="32"/>
  <c r="J82" i="32"/>
  <c r="J83" i="32"/>
  <c r="J84" i="32"/>
  <c r="J85" i="32"/>
  <c r="J86" i="32"/>
  <c r="J87" i="32"/>
  <c r="J88" i="32"/>
  <c r="J89" i="32"/>
  <c r="J90" i="32"/>
  <c r="J91" i="32"/>
  <c r="J92" i="32"/>
  <c r="J93" i="32"/>
  <c r="J94" i="32"/>
  <c r="J95" i="32"/>
  <c r="J96" i="32"/>
  <c r="J97" i="32"/>
  <c r="J98" i="32"/>
  <c r="J99" i="32"/>
  <c r="J100" i="32"/>
  <c r="J101" i="32"/>
  <c r="J102" i="32"/>
  <c r="J103" i="32"/>
  <c r="J104" i="32"/>
  <c r="J105" i="32"/>
  <c r="J106" i="32"/>
  <c r="J107" i="32"/>
  <c r="J108" i="32"/>
  <c r="J109" i="32"/>
  <c r="J110" i="32"/>
  <c r="J111" i="32"/>
  <c r="J112" i="32"/>
  <c r="J113" i="32"/>
  <c r="J114" i="32"/>
  <c r="J115" i="32"/>
  <c r="J116" i="32"/>
  <c r="J117" i="32"/>
  <c r="J118" i="32"/>
  <c r="J119" i="32"/>
  <c r="J120" i="32"/>
  <c r="J121" i="32"/>
  <c r="J122" i="32"/>
  <c r="J123" i="32"/>
  <c r="J124" i="32"/>
  <c r="J125" i="32"/>
  <c r="J126" i="32"/>
  <c r="J127" i="32"/>
  <c r="J128" i="32"/>
  <c r="J129" i="32"/>
  <c r="J130" i="32"/>
  <c r="J131" i="32"/>
  <c r="J132" i="32"/>
  <c r="J133" i="32"/>
  <c r="J134" i="32"/>
  <c r="J135" i="32"/>
  <c r="J136" i="32"/>
  <c r="J137" i="32"/>
  <c r="J138" i="32"/>
  <c r="J139" i="32"/>
  <c r="J140" i="32"/>
  <c r="J141" i="32"/>
  <c r="J142" i="32"/>
  <c r="J143" i="32"/>
  <c r="J4" i="32"/>
  <c r="J5" i="31"/>
  <c r="J6" i="31"/>
  <c r="J7" i="31"/>
  <c r="J8" i="31"/>
  <c r="J9" i="31"/>
  <c r="J10" i="31"/>
  <c r="J11" i="31"/>
  <c r="J12" i="31"/>
  <c r="J13" i="31"/>
  <c r="J14" i="31"/>
  <c r="J15" i="31"/>
  <c r="J16" i="31"/>
  <c r="J17" i="31"/>
  <c r="J18" i="31"/>
  <c r="J19" i="31"/>
  <c r="J20" i="31"/>
  <c r="J21" i="31"/>
  <c r="J22" i="31"/>
  <c r="J23" i="31"/>
  <c r="J24" i="31"/>
  <c r="J25" i="31"/>
  <c r="J26" i="31"/>
  <c r="J27" i="31"/>
  <c r="J28" i="31"/>
  <c r="J29" i="31"/>
  <c r="J30" i="31"/>
  <c r="J31" i="31"/>
  <c r="J32" i="31"/>
  <c r="J33" i="31"/>
  <c r="J34" i="31"/>
  <c r="J35" i="31"/>
  <c r="J36" i="31"/>
  <c r="J37" i="31"/>
  <c r="J38" i="31"/>
  <c r="J39" i="31"/>
  <c r="J40" i="31"/>
  <c r="J41" i="31"/>
  <c r="J42" i="31"/>
  <c r="J43" i="31"/>
  <c r="J44" i="31"/>
  <c r="J45" i="31"/>
  <c r="J46" i="31"/>
  <c r="J47" i="31"/>
  <c r="J48" i="31"/>
  <c r="J49" i="31"/>
  <c r="J50" i="31"/>
  <c r="J51" i="31"/>
  <c r="J52" i="31"/>
  <c r="J53" i="31"/>
  <c r="J54" i="31"/>
  <c r="J55" i="31"/>
  <c r="J56" i="31"/>
  <c r="J57" i="31"/>
  <c r="J58" i="31"/>
  <c r="J59" i="31"/>
  <c r="J60" i="31"/>
  <c r="J61" i="31"/>
  <c r="J62" i="31"/>
  <c r="J63" i="31"/>
  <c r="J64" i="31"/>
  <c r="J65" i="31"/>
  <c r="J66" i="31"/>
  <c r="J67" i="31"/>
  <c r="J68" i="31"/>
  <c r="J69" i="31"/>
  <c r="J70" i="31"/>
  <c r="J71" i="31"/>
  <c r="J72" i="31"/>
  <c r="J73" i="31"/>
  <c r="J74" i="31"/>
  <c r="J75" i="31"/>
  <c r="J76" i="31"/>
  <c r="J77" i="31"/>
  <c r="J78" i="31"/>
  <c r="J79" i="31"/>
  <c r="J80" i="31"/>
  <c r="J81" i="31"/>
  <c r="J82" i="31"/>
  <c r="J83" i="31"/>
  <c r="J84" i="31"/>
  <c r="J85" i="31"/>
  <c r="J86" i="31"/>
  <c r="J87" i="31"/>
  <c r="J88" i="31"/>
  <c r="J89" i="31"/>
  <c r="J90" i="31"/>
  <c r="J91" i="31"/>
  <c r="J92" i="31"/>
  <c r="J93" i="31"/>
  <c r="J94" i="31"/>
  <c r="J95" i="31"/>
  <c r="J96" i="31"/>
  <c r="J97" i="31"/>
  <c r="J98" i="31"/>
  <c r="J99" i="31"/>
  <c r="J100" i="31"/>
  <c r="J101" i="31"/>
  <c r="J102" i="31"/>
  <c r="J103" i="31"/>
  <c r="J104" i="31"/>
  <c r="J105" i="31"/>
  <c r="J106" i="31"/>
  <c r="J107" i="31"/>
  <c r="J108" i="31"/>
  <c r="J109" i="31"/>
  <c r="J110" i="31"/>
  <c r="J111" i="31"/>
  <c r="J112" i="31"/>
  <c r="J113" i="31"/>
  <c r="J114" i="31"/>
  <c r="J115" i="31"/>
  <c r="J116" i="31"/>
  <c r="J117" i="31"/>
  <c r="J118" i="31"/>
  <c r="J119" i="31"/>
  <c r="J120" i="31"/>
  <c r="J121" i="31"/>
  <c r="J122" i="31"/>
  <c r="J123" i="31"/>
  <c r="J124" i="31"/>
  <c r="J4" i="31"/>
  <c r="J5" i="30"/>
  <c r="J6" i="30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J24" i="30"/>
  <c r="J25" i="30"/>
  <c r="J26" i="30"/>
  <c r="J27" i="30"/>
  <c r="J28" i="30"/>
  <c r="J29" i="30"/>
  <c r="J30" i="30"/>
  <c r="J31" i="30"/>
  <c r="J32" i="30"/>
  <c r="J33" i="30"/>
  <c r="J34" i="30"/>
  <c r="J35" i="30"/>
  <c r="J36" i="30"/>
  <c r="J37" i="30"/>
  <c r="J38" i="30"/>
  <c r="J39" i="30"/>
  <c r="J40" i="30"/>
  <c r="J41" i="30"/>
  <c r="J42" i="30"/>
  <c r="J43" i="30"/>
  <c r="J44" i="30"/>
  <c r="J45" i="30"/>
  <c r="J46" i="30"/>
  <c r="J47" i="30"/>
  <c r="J48" i="30"/>
  <c r="J49" i="30"/>
  <c r="J50" i="30"/>
  <c r="J51" i="30"/>
  <c r="J52" i="30"/>
  <c r="J53" i="30"/>
  <c r="J54" i="30"/>
  <c r="J55" i="30"/>
  <c r="J56" i="30"/>
  <c r="J57" i="30"/>
  <c r="J58" i="30"/>
  <c r="J59" i="30"/>
  <c r="J60" i="30"/>
  <c r="J61" i="30"/>
  <c r="J62" i="30"/>
  <c r="J63" i="30"/>
  <c r="J64" i="30"/>
  <c r="J65" i="30"/>
  <c r="J66" i="30"/>
  <c r="J67" i="30"/>
  <c r="J68" i="30"/>
  <c r="J69" i="30"/>
  <c r="J70" i="30"/>
  <c r="J71" i="30"/>
  <c r="J72" i="30"/>
  <c r="J73" i="30"/>
  <c r="J74" i="30"/>
  <c r="J75" i="30"/>
  <c r="J76" i="30"/>
  <c r="J77" i="30"/>
  <c r="J78" i="30"/>
  <c r="J79" i="30"/>
  <c r="J80" i="30"/>
  <c r="J81" i="30"/>
  <c r="J82" i="30"/>
  <c r="J83" i="30"/>
  <c r="J84" i="30"/>
  <c r="J85" i="30"/>
  <c r="J86" i="30"/>
  <c r="J87" i="30"/>
  <c r="J88" i="30"/>
  <c r="J89" i="30"/>
  <c r="J90" i="30"/>
  <c r="J91" i="30"/>
  <c r="J92" i="30"/>
  <c r="J93" i="30"/>
  <c r="J94" i="30"/>
  <c r="J5" i="29"/>
  <c r="J6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J53" i="29"/>
  <c r="J54" i="29"/>
  <c r="J55" i="29"/>
  <c r="J56" i="29"/>
  <c r="J57" i="29"/>
  <c r="J58" i="29"/>
  <c r="J59" i="29"/>
  <c r="J60" i="29"/>
  <c r="J61" i="29"/>
  <c r="J62" i="29"/>
  <c r="J63" i="29"/>
  <c r="J64" i="29"/>
  <c r="J65" i="29"/>
  <c r="J66" i="29"/>
  <c r="J67" i="29"/>
  <c r="J68" i="29"/>
  <c r="J69" i="29"/>
  <c r="J70" i="29"/>
  <c r="J71" i="29"/>
  <c r="J72" i="29"/>
  <c r="J73" i="29"/>
  <c r="J74" i="29"/>
  <c r="J75" i="29"/>
  <c r="J76" i="29"/>
  <c r="J77" i="29"/>
  <c r="J78" i="29"/>
  <c r="J79" i="29"/>
  <c r="J80" i="29"/>
  <c r="J81" i="29"/>
  <c r="J82" i="29"/>
  <c r="J83" i="29"/>
  <c r="J84" i="29"/>
  <c r="J85" i="29"/>
  <c r="J86" i="29"/>
  <c r="J87" i="29"/>
  <c r="J88" i="29"/>
  <c r="J89" i="29"/>
  <c r="J90" i="29"/>
  <c r="J91" i="29"/>
  <c r="J92" i="29"/>
  <c r="J93" i="29"/>
  <c r="J94" i="29"/>
  <c r="J95" i="29"/>
  <c r="J96" i="29"/>
  <c r="J97" i="29"/>
  <c r="J98" i="29"/>
  <c r="J99" i="29"/>
  <c r="J100" i="29"/>
  <c r="J101" i="29"/>
  <c r="J102" i="29"/>
  <c r="J5" i="26"/>
  <c r="J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2" i="26"/>
  <c r="J63" i="26"/>
  <c r="J64" i="26"/>
  <c r="J65" i="26"/>
  <c r="J66" i="26"/>
  <c r="J67" i="26"/>
  <c r="J68" i="26"/>
  <c r="J69" i="26"/>
  <c r="J70" i="26"/>
  <c r="J71" i="26"/>
  <c r="J72" i="26"/>
  <c r="J73" i="26"/>
  <c r="J74" i="26"/>
  <c r="J75" i="26"/>
  <c r="J76" i="26"/>
  <c r="J77" i="26"/>
  <c r="J78" i="26"/>
  <c r="J79" i="26"/>
  <c r="J80" i="26"/>
  <c r="J81" i="26"/>
  <c r="J82" i="26"/>
  <c r="J83" i="26"/>
  <c r="J84" i="26"/>
  <c r="J85" i="26"/>
  <c r="J4" i="33"/>
  <c r="B3" i="33"/>
  <c r="I1" i="33"/>
  <c r="C1" i="33"/>
  <c r="A1" i="33"/>
  <c r="B3" i="32"/>
  <c r="I1" i="32"/>
  <c r="C1" i="32"/>
  <c r="A1" i="32"/>
  <c r="B3" i="31"/>
  <c r="I1" i="31"/>
  <c r="C1" i="31"/>
  <c r="A1" i="31"/>
  <c r="J4" i="30"/>
  <c r="B3" i="30"/>
  <c r="I1" i="30"/>
  <c r="C1" i="30"/>
  <c r="A1" i="30"/>
  <c r="I1" i="29" l="1"/>
  <c r="C1" i="29"/>
  <c r="A1" i="29"/>
  <c r="J4" i="29"/>
  <c r="B3" i="29"/>
  <c r="J4" i="26"/>
  <c r="B3" i="26"/>
</calcChain>
</file>

<file path=xl/sharedStrings.xml><?xml version="1.0" encoding="utf-8"?>
<sst xmlns="http://schemas.openxmlformats.org/spreadsheetml/2006/main" count="1906" uniqueCount="797">
  <si>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</si>
  <si>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</si>
  <si>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</si>
  <si>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</si>
  <si>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</si>
  <si>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</si>
  <si>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</si>
  <si>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</si>
  <si>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</si>
  <si>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</si>
  <si>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Karlsruhe</t>
  </si>
  <si>
    <t>F</t>
  </si>
  <si>
    <t>Lapp Freddy</t>
  </si>
  <si>
    <t>Running Team Schweighouse</t>
  </si>
  <si>
    <t>FRA</t>
  </si>
  <si>
    <t>M50</t>
  </si>
  <si>
    <t>Martin Marko</t>
  </si>
  <si>
    <t>Eiscafe Winter Hauenstein</t>
  </si>
  <si>
    <t>M40</t>
  </si>
  <si>
    <t>Rieker Benedikt</t>
  </si>
  <si>
    <t>LSG Weiher</t>
  </si>
  <si>
    <t>M30</t>
  </si>
  <si>
    <t>Wieg Frank</t>
  </si>
  <si>
    <t>TV Bad Bergzabern</t>
  </si>
  <si>
    <t>Memmer Dominik</t>
  </si>
  <si>
    <t>Eiscafe Winter Hääschde</t>
  </si>
  <si>
    <t>Baar Gunnar</t>
  </si>
  <si>
    <t>Mutterstadt</t>
  </si>
  <si>
    <t>Katz Eva</t>
  </si>
  <si>
    <t>RC Vorwärts Speyer</t>
  </si>
  <si>
    <t>W40</t>
  </si>
  <si>
    <t>Trapp Fabian</t>
  </si>
  <si>
    <t>Freiberger Hans-Willi</t>
  </si>
  <si>
    <t>LLG Wonnegau</t>
  </si>
  <si>
    <t>Merkel Heide</t>
  </si>
  <si>
    <t>TG Ötigheim</t>
  </si>
  <si>
    <t>Bauer Christian</t>
  </si>
  <si>
    <t>Teufelstisch Trail Runner</t>
  </si>
  <si>
    <t>Martin Christian</t>
  </si>
  <si>
    <t>Striebig Claude</t>
  </si>
  <si>
    <t>Prowell</t>
  </si>
  <si>
    <t>Hauptmann Ralf</t>
  </si>
  <si>
    <t>Scheffelrunners</t>
  </si>
  <si>
    <t>Stattmüller Jürgen</t>
  </si>
  <si>
    <t>Boettcher Andreas</t>
  </si>
  <si>
    <t>TSV Kandel</t>
  </si>
  <si>
    <t>Bayer-Klier Catherine</t>
  </si>
  <si>
    <t>TV Herxheim</t>
  </si>
  <si>
    <t>Schoner Lothar</t>
  </si>
  <si>
    <t>1. FC Kaiserslautern</t>
  </si>
  <si>
    <t>Köllner Wolfgang</t>
  </si>
  <si>
    <t>TSG Maxdorf</t>
  </si>
  <si>
    <t>Ollhoff Philipp</t>
  </si>
  <si>
    <t>Germersheim</t>
  </si>
  <si>
    <t>MHK</t>
  </si>
  <si>
    <t>Kohlmaier Jutta</t>
  </si>
  <si>
    <t>.</t>
  </si>
  <si>
    <t>Bohlinger Janine</t>
  </si>
  <si>
    <t>WHK</t>
  </si>
  <si>
    <t>Schopp Bernard</t>
  </si>
  <si>
    <t>RAC Wissembourg</t>
  </si>
  <si>
    <t>M60</t>
  </si>
  <si>
    <t>Grünewald Dominika</t>
  </si>
  <si>
    <t>LT Ettlingen</t>
  </si>
  <si>
    <t>Meigel Alexander</t>
  </si>
  <si>
    <t>Schindhard</t>
  </si>
  <si>
    <t>Burgard Steffen</t>
  </si>
  <si>
    <t>Landau Running Company</t>
  </si>
  <si>
    <t>Schmitt Stefan</t>
  </si>
  <si>
    <t>RedRockRunners Bad Kreuznach</t>
  </si>
  <si>
    <t>Trapp Tobias</t>
  </si>
  <si>
    <t>DAV Landau</t>
  </si>
  <si>
    <t>Mathes Kai-Uwe</t>
  </si>
  <si>
    <t>Bornheim</t>
  </si>
  <si>
    <t>Leidner Marc</t>
  </si>
  <si>
    <t>Merck-Guittet Mireille</t>
  </si>
  <si>
    <t>Soultz sous Forets</t>
  </si>
  <si>
    <t>W50</t>
  </si>
  <si>
    <t>Ahlers Christina</t>
  </si>
  <si>
    <t>Pfinztal</t>
  </si>
  <si>
    <t>Garcia Daniel</t>
  </si>
  <si>
    <t>Obernai</t>
  </si>
  <si>
    <t>Seehase Petra</t>
  </si>
  <si>
    <t>Wilke Ulf</t>
  </si>
  <si>
    <t>www.teufelstischtrail.de</t>
  </si>
  <si>
    <t>Dillenkofer Uwe</t>
  </si>
  <si>
    <t>Fritsch Thomas</t>
  </si>
  <si>
    <t>RC Vorärts Speyer</t>
  </si>
  <si>
    <t>Harianto Irwan</t>
  </si>
  <si>
    <t>Meier Uwe</t>
  </si>
  <si>
    <t>Steck Jean-Luc</t>
  </si>
  <si>
    <t>Biblisheim</t>
  </si>
  <si>
    <t>Weyrauch Heike</t>
  </si>
  <si>
    <t>Bähr Martin</t>
  </si>
  <si>
    <t>DAV Zweibrücken</t>
  </si>
  <si>
    <t>Janke Simone</t>
  </si>
  <si>
    <t>Aschaffenburg</t>
  </si>
  <si>
    <t>Loew Johannes</t>
  </si>
  <si>
    <t>memler.de</t>
  </si>
  <si>
    <t>Gerhardt David</t>
  </si>
  <si>
    <t>Hart Härter Gerhardt</t>
  </si>
  <si>
    <t>Schmerbach Lutz</t>
  </si>
  <si>
    <t>LG Schmitzhöhe</t>
  </si>
  <si>
    <t>Guj Dana</t>
  </si>
  <si>
    <t>TUS Heltersberg</t>
  </si>
  <si>
    <t>Meyer Dieter</t>
  </si>
  <si>
    <t>TUS Erfweiler</t>
  </si>
  <si>
    <t>Knam Alexander</t>
  </si>
  <si>
    <t>Tri-Team SSV Ettlingen</t>
  </si>
  <si>
    <t>Söls Michael</t>
  </si>
  <si>
    <t>FC Südstern Karlsruhe</t>
  </si>
  <si>
    <t>Heidenreich Werner</t>
  </si>
  <si>
    <t>LT Karlsdorf-Neuthard</t>
  </si>
  <si>
    <t>Schwartzenberger Marc</t>
  </si>
  <si>
    <t>Surbourg</t>
  </si>
  <si>
    <t>Kottler Matthias</t>
  </si>
  <si>
    <t>TV Hörden</t>
  </si>
  <si>
    <t>Maier Rolf</t>
  </si>
  <si>
    <t>Wolff Bernhard</t>
  </si>
  <si>
    <t>LG Rülzheim</t>
  </si>
  <si>
    <t>Niederberger Timo</t>
  </si>
  <si>
    <t>Pilger Petra</t>
  </si>
  <si>
    <t>Krieg Stefanie</t>
  </si>
  <si>
    <t>LG MuLi</t>
  </si>
  <si>
    <t>Herrgen Christian</t>
  </si>
  <si>
    <t>Renfer Matthias</t>
  </si>
  <si>
    <t>TV Wössingen</t>
  </si>
  <si>
    <t>Bogs Rainer</t>
  </si>
  <si>
    <t>Hoffmann Gerhard</t>
  </si>
  <si>
    <t>Landesforsten RLP</t>
  </si>
  <si>
    <t>Sanz Oliver</t>
  </si>
  <si>
    <t>Scholz Aura</t>
  </si>
  <si>
    <t>Heimann Norbert</t>
  </si>
  <si>
    <t>Schmidt Sascha</t>
  </si>
  <si>
    <t>Veth Stefan</t>
  </si>
  <si>
    <t>Rickel Thorsten</t>
  </si>
  <si>
    <t>Firlejczyk Mario</t>
  </si>
  <si>
    <t>Lobsann</t>
  </si>
  <si>
    <t>Sandmaier Helga</t>
  </si>
  <si>
    <t>LAC Insheim</t>
  </si>
  <si>
    <t>W60</t>
  </si>
  <si>
    <t>Schlippe Gudrun</t>
  </si>
  <si>
    <t>LSG Karlsruhe</t>
  </si>
  <si>
    <t>Eichenlaub Valerie</t>
  </si>
  <si>
    <t>Hölzer Andreas</t>
  </si>
  <si>
    <t>Baumann Judith</t>
  </si>
  <si>
    <t>TV Rheinzabern</t>
  </si>
  <si>
    <t>Korell Monika</t>
  </si>
  <si>
    <t>Bretten</t>
  </si>
  <si>
    <t>Christ Manfred</t>
  </si>
  <si>
    <t>Birkenheide</t>
  </si>
  <si>
    <t>Keller Tobias</t>
  </si>
  <si>
    <t>Erbes Joscha</t>
  </si>
  <si>
    <t>Mainz</t>
  </si>
  <si>
    <t>Speyerer Götz</t>
  </si>
  <si>
    <t>Ladenburg</t>
  </si>
  <si>
    <t>Schwarz Marion</t>
  </si>
  <si>
    <t>LC Bad Dürkheim</t>
  </si>
  <si>
    <t>Kissel Ralf</t>
  </si>
  <si>
    <t>Brödel Joachim</t>
  </si>
  <si>
    <t>31. Bad Bergzaberner Kurstadtlauf</t>
  </si>
  <si>
    <t>Lauf - MAXI</t>
  </si>
  <si>
    <t xml:space="preserve"> TV Bad Bergzabern</t>
  </si>
  <si>
    <t>Risser Jean</t>
  </si>
  <si>
    <t>Mittelhausbergen</t>
  </si>
  <si>
    <t>Ullrich Johannes</t>
  </si>
  <si>
    <t>Guittet Denis</t>
  </si>
  <si>
    <t>ANA SG La Wantzenau</t>
  </si>
  <si>
    <t>Luckow Sascha</t>
  </si>
  <si>
    <t>Glatter Wolfgang</t>
  </si>
  <si>
    <t>Froehlich Helene</t>
  </si>
  <si>
    <t>W30</t>
  </si>
  <si>
    <t>Kern Emmanuel</t>
  </si>
  <si>
    <t>Zänker Hans-Gerd</t>
  </si>
  <si>
    <t>Knaub Roland</t>
  </si>
  <si>
    <t>ANA Lauterbourg</t>
  </si>
  <si>
    <t>Falk Christian</t>
  </si>
  <si>
    <t>Off-Roadrunners Nordschwarzw</t>
  </si>
  <si>
    <t>Hibner Thomas</t>
  </si>
  <si>
    <t>Malsam Jörg</t>
  </si>
  <si>
    <t>Poseidon Eppelheim</t>
  </si>
  <si>
    <t>Schneider Helge</t>
  </si>
  <si>
    <t>Graf Mario</t>
  </si>
  <si>
    <t>Ingenheim</t>
  </si>
  <si>
    <t>Falk Florian</t>
  </si>
  <si>
    <t>Fuchs Mathieu</t>
  </si>
  <si>
    <t>Mertzwiller</t>
  </si>
  <si>
    <t>Hirselandt Lutz</t>
  </si>
  <si>
    <t>Basch Raymond</t>
  </si>
  <si>
    <t>Könighaus Felicitas</t>
  </si>
  <si>
    <t>LC Olympia Wiesbaden</t>
  </si>
  <si>
    <t>Trapp Alexander</t>
  </si>
  <si>
    <t>Linkenheim</t>
  </si>
  <si>
    <t>Bauer Frank</t>
  </si>
  <si>
    <t>TTC Gersbach</t>
  </si>
  <si>
    <t>Heiter Werner</t>
  </si>
  <si>
    <t>Keller Alex</t>
  </si>
  <si>
    <t>Thierolf Klaus</t>
  </si>
  <si>
    <t>Rech Gerhard</t>
  </si>
  <si>
    <t>Team Rad Rech</t>
  </si>
  <si>
    <t>Duthoit Jean-Baptiste</t>
  </si>
  <si>
    <t>M70</t>
  </si>
  <si>
    <t>Bayer Jean-Georges</t>
  </si>
  <si>
    <t>Gesell Hubert</t>
  </si>
  <si>
    <t>Kindwiller</t>
  </si>
  <si>
    <t>Cherie-Kerner Nicole</t>
  </si>
  <si>
    <t>ASV Schwanheim</t>
  </si>
  <si>
    <t>Kriegshäuser Dieter</t>
  </si>
  <si>
    <t>Philipps Hubert</t>
  </si>
  <si>
    <t>Merkwiller</t>
  </si>
  <si>
    <t>Garcia Markus</t>
  </si>
  <si>
    <t>Martial Aron</t>
  </si>
  <si>
    <t>TMG Wissembourg</t>
  </si>
  <si>
    <t>von Hackewitz Michael</t>
  </si>
  <si>
    <t>Sportfreunde Dierbach</t>
  </si>
  <si>
    <t>Kämmerer Lucas</t>
  </si>
  <si>
    <t>FFW Knöringen-Walsheim</t>
  </si>
  <si>
    <t>Andres Willi</t>
  </si>
  <si>
    <t>LG Deutschhof</t>
  </si>
  <si>
    <t>Klerenhaus Norbert</t>
  </si>
  <si>
    <t>TSV Annweiler</t>
  </si>
  <si>
    <t>Awwad Manuel</t>
  </si>
  <si>
    <t>Doppler Rudi</t>
  </si>
  <si>
    <t>Essingen</t>
  </si>
  <si>
    <t>Erlenwein Ingo</t>
  </si>
  <si>
    <t>Worms</t>
  </si>
  <si>
    <t>Trapp Angelika</t>
  </si>
  <si>
    <t>Kuntz Daniel</t>
  </si>
  <si>
    <t>Rapp Andreas</t>
  </si>
  <si>
    <t>Trailrunning Badnerland</t>
  </si>
  <si>
    <t>Hoffmann Birgit</t>
  </si>
  <si>
    <t>Brossard Elvira</t>
  </si>
  <si>
    <t>Imhoff Andreas</t>
  </si>
  <si>
    <t>Siller Marek</t>
  </si>
  <si>
    <t>Three6ty</t>
  </si>
  <si>
    <t>Will Bernd</t>
  </si>
  <si>
    <t>Schifferstadt</t>
  </si>
  <si>
    <t>Wolf Thomas</t>
  </si>
  <si>
    <t>Kühne Alexander</t>
  </si>
  <si>
    <t>Seeheim</t>
  </si>
  <si>
    <t>Schneider Björn</t>
  </si>
  <si>
    <t>Wolf Louisa</t>
  </si>
  <si>
    <t>WJU20</t>
  </si>
  <si>
    <t>Dienes Christian</t>
  </si>
  <si>
    <t>Feldmann Manfred</t>
  </si>
  <si>
    <t>Beckh Jutta</t>
  </si>
  <si>
    <t>LT Worms</t>
  </si>
  <si>
    <t>Korte Karl Rudolf</t>
  </si>
  <si>
    <t>Hermsdorf Jens</t>
  </si>
  <si>
    <t>Schabowski Manfred</t>
  </si>
  <si>
    <t>Böchingen</t>
  </si>
  <si>
    <t>Niemitz Marek</t>
  </si>
  <si>
    <t>Mannheim</t>
  </si>
  <si>
    <t>Trodt Wiebke</t>
  </si>
  <si>
    <t>Rittershofer Claudine</t>
  </si>
  <si>
    <t>ANA RAC Wissembourg</t>
  </si>
  <si>
    <t>Schmidt Ralf</t>
  </si>
  <si>
    <t>Haßloch</t>
  </si>
  <si>
    <t>Seibel Gerhard</t>
  </si>
  <si>
    <t>LG Allahopp</t>
  </si>
  <si>
    <t>Hörner Gerhard</t>
  </si>
  <si>
    <t>Hafenrichter Nadine</t>
  </si>
  <si>
    <t>Wernersberg</t>
  </si>
  <si>
    <t>Wagner Conny</t>
  </si>
  <si>
    <t>Freire Joao</t>
  </si>
  <si>
    <t>Hergersweiler</t>
  </si>
  <si>
    <t>Könighaus Dominik</t>
  </si>
  <si>
    <t>Darmstadt</t>
  </si>
  <si>
    <t>Rossockwitz Gabriele</t>
  </si>
  <si>
    <t>Bergmann Martine</t>
  </si>
  <si>
    <t>Hunspach</t>
  </si>
  <si>
    <t>Brockmann Roman</t>
  </si>
  <si>
    <t>Fit in Lautern</t>
  </si>
  <si>
    <t>Lehmann Jörg</t>
  </si>
  <si>
    <t>Kapsweyer</t>
  </si>
  <si>
    <t>Keller Vera</t>
  </si>
  <si>
    <t>Landau</t>
  </si>
  <si>
    <t>Bardens Karin</t>
  </si>
  <si>
    <t>Stuttgart</t>
  </si>
  <si>
    <t>Seiberth Oliver</t>
  </si>
  <si>
    <t>Ratzel Martin</t>
  </si>
  <si>
    <t>Hanhofen</t>
  </si>
  <si>
    <t>Ernst Karl</t>
  </si>
  <si>
    <t>Hirschburger Markus</t>
  </si>
  <si>
    <t>Järvinen Emma</t>
  </si>
  <si>
    <t>Bad Bergzabern</t>
  </si>
  <si>
    <t>Schnaiter Martin</t>
  </si>
  <si>
    <t>Schelp Claudia</t>
  </si>
  <si>
    <t>Brenner Marcel</t>
  </si>
  <si>
    <t>LT Pforzheim</t>
  </si>
  <si>
    <t>Lanzendörfer Martin</t>
  </si>
  <si>
    <t>Kühfüsz Rudi</t>
  </si>
  <si>
    <t>TV Gondelsheim</t>
  </si>
  <si>
    <t>Bellmann Christian</t>
  </si>
  <si>
    <t>Sparkasse Heidelberg</t>
  </si>
  <si>
    <t>Wipfler Gerhard</t>
  </si>
  <si>
    <t>Oser Dorothea</t>
  </si>
  <si>
    <t>W70</t>
  </si>
  <si>
    <t>Eckhard Annette</t>
  </si>
  <si>
    <t>Kraus Jan-Philipp</t>
  </si>
  <si>
    <t>VR Bank SÜW-Wasgau eG</t>
  </si>
  <si>
    <t>Rollbuehler Renate</t>
  </si>
  <si>
    <t>Kling Gaby</t>
  </si>
  <si>
    <t>Afshar Farhood</t>
  </si>
  <si>
    <t>SV Klingenmünster</t>
  </si>
  <si>
    <t>Glöckner Regine</t>
  </si>
  <si>
    <t>Butterling Bernd</t>
  </si>
  <si>
    <t>Eckhard Wilhelm</t>
  </si>
  <si>
    <t>Dienes Walter</t>
  </si>
  <si>
    <t>Moser Joachim</t>
  </si>
  <si>
    <t>Bayer Klaus</t>
  </si>
  <si>
    <t>Braun Gertrud</t>
  </si>
  <si>
    <t>Lauf - MIDI</t>
  </si>
  <si>
    <t>Lauf - MINI</t>
  </si>
  <si>
    <t>Colin Herve</t>
  </si>
  <si>
    <t>Boca Juniors Strasbourg</t>
  </si>
  <si>
    <t>Neumann Matthieu</t>
  </si>
  <si>
    <t>ANA Bischwiller</t>
  </si>
  <si>
    <t>Hoffmann Christian</t>
  </si>
  <si>
    <t>Ali Abdi-Noor</t>
  </si>
  <si>
    <t>MJU20</t>
  </si>
  <si>
    <t>Frank Georg</t>
  </si>
  <si>
    <t>Zerr Laurent</t>
  </si>
  <si>
    <t>OH Morsbronn</t>
  </si>
  <si>
    <t>Knaebel Sebastien</t>
  </si>
  <si>
    <t>Sitter Francis</t>
  </si>
  <si>
    <t>Schweitzer Jean-Luc</t>
  </si>
  <si>
    <t>Lederer Niklas</t>
  </si>
  <si>
    <t>Wagner Ursula</t>
  </si>
  <si>
    <t>Kotremba Christian</t>
  </si>
  <si>
    <t>Neustadt / W.</t>
  </si>
  <si>
    <t>Storr Wilhelm</t>
  </si>
  <si>
    <t>Wendt Benjamin</t>
  </si>
  <si>
    <t>TS Ottersdorf</t>
  </si>
  <si>
    <t>Scheler Thosten</t>
  </si>
  <si>
    <t>Ibrahim-Abdile Mahamad</t>
  </si>
  <si>
    <t>Baessler Celine</t>
  </si>
  <si>
    <t>AS Hatten</t>
  </si>
  <si>
    <t>Bayer Adrien</t>
  </si>
  <si>
    <t>Beck Daniel</t>
  </si>
  <si>
    <t>Zepp Christoph</t>
  </si>
  <si>
    <t>Burkhart Klaus</t>
  </si>
  <si>
    <t>SV Birkweiler</t>
  </si>
  <si>
    <t>Simon Patrick</t>
  </si>
  <si>
    <t>Rountzenheim</t>
  </si>
  <si>
    <t>Weisbrod-Rapp Simone</t>
  </si>
  <si>
    <t>RSC Wörth</t>
  </si>
  <si>
    <t>Kolb Sabine</t>
  </si>
  <si>
    <t>Karimi Mostafa</t>
  </si>
  <si>
    <t>Helget Mira</t>
  </si>
  <si>
    <t>Zschaubitz Gerhard</t>
  </si>
  <si>
    <t>Bohlen Sophia</t>
  </si>
  <si>
    <t>Zepp Stephan</t>
  </si>
  <si>
    <t>Wegmann Elisabeth</t>
  </si>
  <si>
    <t>Chaika Nazarii</t>
  </si>
  <si>
    <t>Brod Ramona</t>
  </si>
  <si>
    <t>Kusch Wolfgang</t>
  </si>
  <si>
    <t>Münster</t>
  </si>
  <si>
    <t>Philipps Lisiane</t>
  </si>
  <si>
    <t>Braun Iracema</t>
  </si>
  <si>
    <t>Edingen</t>
  </si>
  <si>
    <t>Zeil Beritta</t>
  </si>
  <si>
    <t>Nikolaus Frank</t>
  </si>
  <si>
    <t>Dahn</t>
  </si>
  <si>
    <t>Becker Andreas</t>
  </si>
  <si>
    <t>Steinweiler</t>
  </si>
  <si>
    <t>Jilg Hans</t>
  </si>
  <si>
    <t>Boxclub Kandel</t>
  </si>
  <si>
    <t>Kayser Axel</t>
  </si>
  <si>
    <t>Walzbachtal</t>
  </si>
  <si>
    <t>Löhlau Ronja</t>
  </si>
  <si>
    <t>Flörchinger Herbert</t>
  </si>
  <si>
    <t>Lantz Severine</t>
  </si>
  <si>
    <t>Legler Janett</t>
  </si>
  <si>
    <t>Gerstner Alexander</t>
  </si>
  <si>
    <t>Team Mittagspause</t>
  </si>
  <si>
    <t>Speeter Bettina</t>
  </si>
  <si>
    <t>Rehm Michael</t>
  </si>
  <si>
    <t>Magoley Albertus</t>
  </si>
  <si>
    <t>Eckelmann Paul</t>
  </si>
  <si>
    <t>TV Bad Bergzabern Schwimmen</t>
  </si>
  <si>
    <t>Schöppe Felix</t>
  </si>
  <si>
    <t>Seutermann Niklas</t>
  </si>
  <si>
    <t>Bentz Hans-Jürgen</t>
  </si>
  <si>
    <t>LT Rheinhessen-Pfalz</t>
  </si>
  <si>
    <t>Schulz Rosa</t>
  </si>
  <si>
    <t>Rivkim Haag Rüdiger</t>
  </si>
  <si>
    <t>Kuntz Matthias</t>
  </si>
  <si>
    <t>VLG Maximiliansau</t>
  </si>
  <si>
    <t>Schmitt Sunny</t>
  </si>
  <si>
    <t>Helget Tanja</t>
  </si>
  <si>
    <t>Karacan Barbara</t>
  </si>
  <si>
    <t>Wiesloch</t>
  </si>
  <si>
    <t>Sutter Michaela</t>
  </si>
  <si>
    <t>Göcklingen</t>
  </si>
  <si>
    <t>Schulz Sarah</t>
  </si>
  <si>
    <t>Stengl Britta</t>
  </si>
  <si>
    <t>DUV</t>
  </si>
  <si>
    <t>Schimpf Walter</t>
  </si>
  <si>
    <t>Wander Jürgen</t>
  </si>
  <si>
    <t>Heart Racer Team Heidelberg</t>
  </si>
  <si>
    <t>Dackermann Vera</t>
  </si>
  <si>
    <t>Chabek Jürgen</t>
  </si>
  <si>
    <t>Flocken Martina</t>
  </si>
  <si>
    <t>Haltmayer Andrea</t>
  </si>
  <si>
    <t>Grabbe Matthias</t>
  </si>
  <si>
    <t>Kleh Jenny</t>
  </si>
  <si>
    <t>Nikolaus Norman</t>
  </si>
  <si>
    <t>Lauter Teufel Dahn</t>
  </si>
  <si>
    <t>Koenig Eckehard</t>
  </si>
  <si>
    <t>Wissembourg</t>
  </si>
  <si>
    <t>Schmeckensbecher Lutz</t>
  </si>
  <si>
    <t>Speyer</t>
  </si>
  <si>
    <t>Pfirrmann Rolf</t>
  </si>
  <si>
    <t>Bardens Simone</t>
  </si>
  <si>
    <t>Ulm</t>
  </si>
  <si>
    <t>Breithaupt Rolf</t>
  </si>
  <si>
    <t>Berkel Simone</t>
  </si>
  <si>
    <t>Wagner Brigitte</t>
  </si>
  <si>
    <t>TV Hinterweidenthal</t>
  </si>
  <si>
    <t>Trubatsch Martin</t>
  </si>
  <si>
    <t>de Andrade Stang Monica</t>
  </si>
  <si>
    <t>Vongerichten Franziska</t>
  </si>
  <si>
    <t>Heidelberg</t>
  </si>
  <si>
    <t>Hoffart Claudia</t>
  </si>
  <si>
    <t>Rivkin Haag Renata</t>
  </si>
  <si>
    <t>Reinhard Regina</t>
  </si>
  <si>
    <t>Schwarz Nico</t>
  </si>
  <si>
    <t>Till Johann</t>
  </si>
  <si>
    <t>Gaab Ursula</t>
  </si>
  <si>
    <t>Städt. Krankenhaus Pirmasens</t>
  </si>
  <si>
    <t>Dorn Kay</t>
  </si>
  <si>
    <t>Flörchinger Uschi</t>
  </si>
  <si>
    <t>Schaschke Hiltraut</t>
  </si>
  <si>
    <t>Hinz Ludwig</t>
  </si>
  <si>
    <t>Hinkel Friedrich</t>
  </si>
  <si>
    <t>TV Lemberg</t>
  </si>
  <si>
    <t>Schöfer Luka</t>
  </si>
  <si>
    <t>LA Pirmasens</t>
  </si>
  <si>
    <t>MJU16</t>
  </si>
  <si>
    <t>Schütz Tom</t>
  </si>
  <si>
    <t>Götten Moritz</t>
  </si>
  <si>
    <t>TV im ASV Landau</t>
  </si>
  <si>
    <t>MKU12</t>
  </si>
  <si>
    <t>Nehring Florian</t>
  </si>
  <si>
    <t>Bauer Maximilian</t>
  </si>
  <si>
    <t>Seutemann Silas</t>
  </si>
  <si>
    <t>Legler Florian</t>
  </si>
  <si>
    <t>Sempruch Vincent</t>
  </si>
  <si>
    <t>Reinert Christian</t>
  </si>
  <si>
    <t>MJU14</t>
  </si>
  <si>
    <t>Schwamb Fabian</t>
  </si>
  <si>
    <t>LC Pirmasens</t>
  </si>
  <si>
    <t>Kurz Eneas</t>
  </si>
  <si>
    <t>Jagenow Michael</t>
  </si>
  <si>
    <t>Trometer Nehemy</t>
  </si>
  <si>
    <t>MKU10</t>
  </si>
  <si>
    <t>Boettcher Manuel</t>
  </si>
  <si>
    <t>Brandys Ruven</t>
  </si>
  <si>
    <t>Hege Evan</t>
  </si>
  <si>
    <t>Trometer Nico</t>
  </si>
  <si>
    <t>Fromm Fabio</t>
  </si>
  <si>
    <t>Wendt Kilian</t>
  </si>
  <si>
    <t>Hege Kevin</t>
  </si>
  <si>
    <t>Gruhn Henrick</t>
  </si>
  <si>
    <t>Moor Diego</t>
  </si>
  <si>
    <t>Gündüz Cenkay</t>
  </si>
  <si>
    <t>Velladurai Sujan</t>
  </si>
  <si>
    <t>Dietz Oskar</t>
  </si>
  <si>
    <t>Hammer Simeon</t>
  </si>
  <si>
    <t>Kirsch Johannes</t>
  </si>
  <si>
    <t>Böhämmer Grundschule</t>
  </si>
  <si>
    <t>Cazacu Nicholas</t>
  </si>
  <si>
    <t>TV Nußdorf</t>
  </si>
  <si>
    <t>Schöfer Felix</t>
  </si>
  <si>
    <t>Kirkwood Jaden</t>
  </si>
  <si>
    <t>V.-P. Jules</t>
  </si>
  <si>
    <t>Grundschule Steinfeld</t>
  </si>
  <si>
    <t>Rapp Jakob</t>
  </si>
  <si>
    <t>Roth Janis</t>
  </si>
  <si>
    <t>Winschu Damian</t>
  </si>
  <si>
    <t>Schmitt Dennis</t>
  </si>
  <si>
    <t>Reinders Rolf</t>
  </si>
  <si>
    <t>Bernier Leopol</t>
  </si>
  <si>
    <t>Restrepo Fabrizio</t>
  </si>
  <si>
    <t>Roth Noah</t>
  </si>
  <si>
    <t>Glaßer Ilian</t>
  </si>
  <si>
    <t>Kleh Mika</t>
  </si>
  <si>
    <t>Kirsch Jakob</t>
  </si>
  <si>
    <t>Dutt Georg</t>
  </si>
  <si>
    <t>Imasuen Perrygton</t>
  </si>
  <si>
    <t>Ehrismann Michael</t>
  </si>
  <si>
    <t>Wagner Miguel</t>
  </si>
  <si>
    <t>Luckow Johannes</t>
  </si>
  <si>
    <t>SG Bruchweiler Rennmäuse</t>
  </si>
  <si>
    <t>Gündüz Noyan</t>
  </si>
  <si>
    <t>MKU8</t>
  </si>
  <si>
    <t>Ehrismann Johannes</t>
  </si>
  <si>
    <t>Alothman Ali</t>
  </si>
  <si>
    <t>Wenner Marc</t>
  </si>
  <si>
    <t>Habermehl Luca</t>
  </si>
  <si>
    <t>Tehmaz Abdul Karim</t>
  </si>
  <si>
    <t>Palme Louis</t>
  </si>
  <si>
    <t>Ernst Luca</t>
  </si>
  <si>
    <t>Szukics Timo</t>
  </si>
  <si>
    <t>Maczek Henry</t>
  </si>
  <si>
    <t>Ferko Morira Alberto</t>
  </si>
  <si>
    <t>Seibert Finn</t>
  </si>
  <si>
    <t>Schmitt Fabio</t>
  </si>
  <si>
    <t>Wieandt Emilio</t>
  </si>
  <si>
    <t>Niederotterbach</t>
  </si>
  <si>
    <t>Kolb Jonas</t>
  </si>
  <si>
    <t>Laufzeit für mich</t>
  </si>
  <si>
    <t>Hautzel Alexsej</t>
  </si>
  <si>
    <t>Kreb Nico</t>
  </si>
  <si>
    <t>Faul Noah</t>
  </si>
  <si>
    <t>Weber Julian</t>
  </si>
  <si>
    <t>Centner Noah</t>
  </si>
  <si>
    <t>Sandor Gyula</t>
  </si>
  <si>
    <t>Bihagi Hasnain</t>
  </si>
  <si>
    <t>Michel Florian</t>
  </si>
  <si>
    <t>TV Dörrenbach</t>
  </si>
  <si>
    <t>Hautzel Vladimir</t>
  </si>
  <si>
    <t>Baskal Emil</t>
  </si>
  <si>
    <t>Nguyen Viet</t>
  </si>
  <si>
    <t>Käfer Damian</t>
  </si>
  <si>
    <t>Leinweber Lukas</t>
  </si>
  <si>
    <t>Klaric Daniel</t>
  </si>
  <si>
    <t>Thürwächter Leon-Elias</t>
  </si>
  <si>
    <t>Moraru Philipp</t>
  </si>
  <si>
    <t>Oberotterbach</t>
  </si>
  <si>
    <t>Vogel Moritz</t>
  </si>
  <si>
    <t>LG Kleiner Vogel</t>
  </si>
  <si>
    <t>Glävan Raves-Stefan</t>
  </si>
  <si>
    <t>Vogel Dominik</t>
  </si>
  <si>
    <t>Kleinophorst Ben</t>
  </si>
  <si>
    <t>Michel Fabian</t>
  </si>
  <si>
    <t>Drieß Max</t>
  </si>
  <si>
    <t>Gomer David</t>
  </si>
  <si>
    <t>Freire Filipe</t>
  </si>
  <si>
    <t>Hock Moritz</t>
  </si>
  <si>
    <t>Minfeld</t>
  </si>
  <si>
    <t>Braune Mathis</t>
  </si>
  <si>
    <t>Khawari Mahdi</t>
  </si>
  <si>
    <t>Hanke Andrew</t>
  </si>
  <si>
    <t>Plattner Sam</t>
  </si>
  <si>
    <t>Massold Leon</t>
  </si>
  <si>
    <t>Heid Elias</t>
  </si>
  <si>
    <t>TV Oberotterbach</t>
  </si>
  <si>
    <t>Stubenrauch Eryl</t>
  </si>
  <si>
    <t>Hugle Marvin</t>
  </si>
  <si>
    <t>Burkhart Silas</t>
  </si>
  <si>
    <t>Kern Alexander</t>
  </si>
  <si>
    <t>Burkhart Elmar</t>
  </si>
  <si>
    <t>Köhler Janis</t>
  </si>
  <si>
    <t>SG Bruchweiler</t>
  </si>
  <si>
    <t>Dörr Yannis</t>
  </si>
  <si>
    <t>Manderschied Kassian</t>
  </si>
  <si>
    <t>Bohl Wilhelm</t>
  </si>
  <si>
    <t>Lang Raphael</t>
  </si>
  <si>
    <t>Hornstein Joshua</t>
  </si>
  <si>
    <t>Daevel Nika</t>
  </si>
  <si>
    <t>Zahir Mustafa</t>
  </si>
  <si>
    <t>Zhao Tommy</t>
  </si>
  <si>
    <t>Zeinab Hasan Abu</t>
  </si>
  <si>
    <t>Staklasa Bartolomej</t>
  </si>
  <si>
    <t>Sudor Robert</t>
  </si>
  <si>
    <t>Trzaskowski Jakub</t>
  </si>
  <si>
    <t>Dutt Sascha</t>
  </si>
  <si>
    <t>Meyer Laurin</t>
  </si>
  <si>
    <t>Dietz Artur</t>
  </si>
  <si>
    <t>Reichert Eric</t>
  </si>
  <si>
    <t>Dietz Paul</t>
  </si>
  <si>
    <t>Deutschmann Finn</t>
  </si>
  <si>
    <t>Weller Lukas</t>
  </si>
  <si>
    <t>Deutschmann Lion</t>
  </si>
  <si>
    <t>Becker Moritz</t>
  </si>
  <si>
    <t>Maleshkov Adrian</t>
  </si>
  <si>
    <t>Lauf - Schülerinnen</t>
  </si>
  <si>
    <t>Lauf - Schüler</t>
  </si>
  <si>
    <t>Berger Nina</t>
  </si>
  <si>
    <t>WJU14</t>
  </si>
  <si>
    <t>Nehm Janika</t>
  </si>
  <si>
    <t>WKU12</t>
  </si>
  <si>
    <t>Kienel Anne</t>
  </si>
  <si>
    <t>WJU16</t>
  </si>
  <si>
    <t>Rapp Lena</t>
  </si>
  <si>
    <t>Bauer Taleja</t>
  </si>
  <si>
    <t>Stuppi Jule</t>
  </si>
  <si>
    <t>Burkhart Emily</t>
  </si>
  <si>
    <t>Becker Mailin</t>
  </si>
  <si>
    <t>Weis Elisabeth Marie</t>
  </si>
  <si>
    <t>Wintringer Julia</t>
  </si>
  <si>
    <t>WKU10</t>
  </si>
  <si>
    <t>Reisch Tamia</t>
  </si>
  <si>
    <t>Schmitt Margaux</t>
  </si>
  <si>
    <t>Höfner Josefa</t>
  </si>
  <si>
    <t>Oeder Laura</t>
  </si>
  <si>
    <t>Backes Alina</t>
  </si>
  <si>
    <t>Fischer Dessy</t>
  </si>
  <si>
    <t>TSG Mutterstadt</t>
  </si>
  <si>
    <t>Boettcher Johanna</t>
  </si>
  <si>
    <t>Wendt Linnea</t>
  </si>
  <si>
    <t>Heinz Mira</t>
  </si>
  <si>
    <t>Ivancev Kim</t>
  </si>
  <si>
    <t>Ediger Celina</t>
  </si>
  <si>
    <t>Beck Nike</t>
  </si>
  <si>
    <t>Imasuen Rahel</t>
  </si>
  <si>
    <t>Knaebel Morgane</t>
  </si>
  <si>
    <t>Sempruch Smilla</t>
  </si>
  <si>
    <t>Sonnendecker Lilly</t>
  </si>
  <si>
    <t>Heinz Sina</t>
  </si>
  <si>
    <t>Hellmann Johanna</t>
  </si>
  <si>
    <t>Birkenhördt</t>
  </si>
  <si>
    <t>Ebbers Ronja</t>
  </si>
  <si>
    <t>Keller Wilma</t>
  </si>
  <si>
    <t>Burkhart Liddy</t>
  </si>
  <si>
    <t>Schwöbel Madeleine</t>
  </si>
  <si>
    <t>Kirsch Anna</t>
  </si>
  <si>
    <t>Stolzenberger Emina Nora</t>
  </si>
  <si>
    <t>Böbingen</t>
  </si>
  <si>
    <t>Hofmann Esther</t>
  </si>
  <si>
    <t>Zinser Kiana</t>
  </si>
  <si>
    <t>Szukics Hanna</t>
  </si>
  <si>
    <t>Kasper Samira</t>
  </si>
  <si>
    <t>Sehringer Lara</t>
  </si>
  <si>
    <t>WKU8</t>
  </si>
  <si>
    <t>Heid Sophia</t>
  </si>
  <si>
    <t>Vostretsov Elizaveta</t>
  </si>
  <si>
    <t>Oeder Marie</t>
  </si>
  <si>
    <t>Wegner Tabea</t>
  </si>
  <si>
    <t>Burkhardt Luzi</t>
  </si>
  <si>
    <t>Schlindwein Darleen</t>
  </si>
  <si>
    <t>Hörster Sophie</t>
  </si>
  <si>
    <t>Ferma Noemi</t>
  </si>
  <si>
    <t>Hockenheim</t>
  </si>
  <si>
    <t>Hentschel Dana</t>
  </si>
  <si>
    <t>Schaposchnikow Emeli</t>
  </si>
  <si>
    <t>Schowalter Emma</t>
  </si>
  <si>
    <t>Hofmann Rebecca</t>
  </si>
  <si>
    <t>Käfer Dayana</t>
  </si>
  <si>
    <t>Blank Leonie</t>
  </si>
  <si>
    <t>Nonchana Somrudee</t>
  </si>
  <si>
    <t>Schwarz Finja</t>
  </si>
  <si>
    <t>Vostretsov Zlata</t>
  </si>
  <si>
    <t>Wendt Liliah</t>
  </si>
  <si>
    <t>Palme Celine</t>
  </si>
  <si>
    <t>Knaebel Axelle</t>
  </si>
  <si>
    <t>Schaubhut Laura</t>
  </si>
  <si>
    <t>Hoff Mara</t>
  </si>
  <si>
    <t>Chen Huiyu</t>
  </si>
  <si>
    <t>Moraru Sophie</t>
  </si>
  <si>
    <t>Baldauf Johanna</t>
  </si>
  <si>
    <t>Richter Jolina</t>
  </si>
  <si>
    <t>Kirkwood Yvaine</t>
  </si>
  <si>
    <t>Heinz Laureen</t>
  </si>
  <si>
    <t>Xin Chen Hui</t>
  </si>
  <si>
    <t>Frank Jessica</t>
  </si>
  <si>
    <t>Silz</t>
  </si>
  <si>
    <t>Frank Caroline</t>
  </si>
  <si>
    <t>Freckenfeld</t>
  </si>
  <si>
    <t>Flory Stella</t>
  </si>
  <si>
    <t>LG SV Klingenmünster</t>
  </si>
  <si>
    <t>Raschke Annika</t>
  </si>
  <si>
    <t>Rudack Antonia</t>
  </si>
  <si>
    <t>Moraru Eva</t>
  </si>
  <si>
    <t>Tehmaz Malak</t>
  </si>
  <si>
    <t>Mahmoud Shahd</t>
  </si>
  <si>
    <t>Knaebel Maxence</t>
  </si>
  <si>
    <t>Oberle Hanna-Romy</t>
  </si>
  <si>
    <t>Jansen Paula</t>
  </si>
  <si>
    <t>Djagoum Michelle</t>
  </si>
  <si>
    <t>Mahmoud Aya</t>
  </si>
  <si>
    <t>Zhav Alisa</t>
  </si>
  <si>
    <t>Becht Lea</t>
  </si>
  <si>
    <t>Leinweber Michelle</t>
  </si>
  <si>
    <t>Szablinski Inka</t>
  </si>
  <si>
    <t>Flat Vanessa</t>
  </si>
  <si>
    <t>Michel Alina</t>
  </si>
  <si>
    <t>Schilling Anika</t>
  </si>
  <si>
    <t>Becker Emilia</t>
  </si>
  <si>
    <t>Hofmann Eva</t>
  </si>
  <si>
    <t>Othman Naya</t>
  </si>
  <si>
    <t>Schwanke Lena</t>
  </si>
  <si>
    <t>Dörrenbach</t>
  </si>
  <si>
    <t>Habermehl Leni</t>
  </si>
  <si>
    <t>Becker Charlotte</t>
  </si>
  <si>
    <t>Alijeva Lahra</t>
  </si>
  <si>
    <t>Karsten Alina</t>
  </si>
  <si>
    <t>Schuth Lea Sophie</t>
  </si>
  <si>
    <t>Schmitt Shayda</t>
  </si>
  <si>
    <t>Burkhart Johanna</t>
  </si>
  <si>
    <t>Frank Amelie</t>
  </si>
  <si>
    <t>Joseph Paula</t>
  </si>
  <si>
    <t>Yousufi Maryam</t>
  </si>
  <si>
    <t>Welte Mia</t>
  </si>
  <si>
    <t>Dreiß Amy-Sophie</t>
  </si>
  <si>
    <t>Rapp Anna</t>
  </si>
  <si>
    <t>Holle Emma</t>
  </si>
  <si>
    <t>Vogel Elena</t>
  </si>
  <si>
    <t>Dommerdid Mariella</t>
  </si>
  <si>
    <t>Soleman Laith Seid</t>
  </si>
  <si>
    <t>Frank Emilie</t>
  </si>
  <si>
    <t>Fischer Marlene</t>
  </si>
  <si>
    <t>Scheieck Frida</t>
  </si>
  <si>
    <t>Jansen Franziska</t>
  </si>
  <si>
    <t>Quint Viktoria</t>
  </si>
  <si>
    <t>Schnabel Lillylou</t>
  </si>
  <si>
    <t>Schuth Laura Marie</t>
  </si>
  <si>
    <t>Jäger Anna-Lena</t>
  </si>
  <si>
    <t>Welte Amelie</t>
  </si>
  <si>
    <t>Chirackal Elena</t>
  </si>
  <si>
    <t>Kern Alwina-Susanna</t>
  </si>
  <si>
    <t>Kern Amina-Valentina</t>
  </si>
  <si>
    <t>Chulkov Jana</t>
  </si>
  <si>
    <t>Hornstein Mia</t>
  </si>
  <si>
    <t>Würtenberger Helena</t>
  </si>
  <si>
    <t>Leynab Aliyeva</t>
  </si>
  <si>
    <t>Kanaan Malak</t>
  </si>
  <si>
    <t>Mustafa Helin</t>
  </si>
  <si>
    <t>Dutt Vera</t>
  </si>
  <si>
    <t>Prokuschev Ekaterina</t>
  </si>
  <si>
    <t>Jozwik Vanessa</t>
  </si>
  <si>
    <t>Läger Leara</t>
  </si>
  <si>
    <t>Oprea Karina</t>
  </si>
  <si>
    <t>Gertz Jolina-Leonie</t>
  </si>
  <si>
    <t>Scherban Karina</t>
  </si>
  <si>
    <t>Stracke Nele</t>
  </si>
  <si>
    <t>Jäger Lina</t>
  </si>
  <si>
    <t>Raschke Leonie</t>
  </si>
  <si>
    <t>Schneider Lea</t>
  </si>
  <si>
    <t>Vogel Emma</t>
  </si>
  <si>
    <t>Altstadt Grand Prix</t>
  </si>
  <si>
    <t>Leibrock Emil</t>
  </si>
  <si>
    <t>Engelhorn Sports Team</t>
  </si>
  <si>
    <t>Bachmann Dennis</t>
  </si>
  <si>
    <t>Heid Markus</t>
  </si>
  <si>
    <t>Wagner Joel</t>
  </si>
  <si>
    <t>Köhler Hendrik</t>
  </si>
  <si>
    <t>Becker Verena</t>
  </si>
  <si>
    <t>Endurance Team Pirmasens</t>
  </si>
  <si>
    <t>Werling Julian</t>
  </si>
  <si>
    <t>Berger Jana</t>
  </si>
  <si>
    <t>Bantz Hans</t>
  </si>
  <si>
    <t>TUS Schaidt</t>
  </si>
  <si>
    <t>Kolodziej Fabian</t>
  </si>
  <si>
    <t>Hetzler Florian</t>
  </si>
  <si>
    <t>Scherer Sebastian</t>
  </si>
  <si>
    <t>Masser Michael</t>
  </si>
  <si>
    <t>Mayer Marc</t>
  </si>
  <si>
    <t>Lambrusco Running</t>
  </si>
  <si>
    <t>Brüseke Leonie</t>
  </si>
  <si>
    <t>Breuhauer Kimberly</t>
  </si>
  <si>
    <t>Berger Claudia</t>
  </si>
  <si>
    <t>Künkel Louisa</t>
  </si>
  <si>
    <t>Roth Mario</t>
  </si>
  <si>
    <t>RW Göcklingen</t>
  </si>
  <si>
    <t>Kerth Max</t>
  </si>
  <si>
    <t>Steinfeld</t>
  </si>
  <si>
    <t>Paul Christoph</t>
  </si>
  <si>
    <t>Schwamm Anne</t>
  </si>
  <si>
    <t>Hoff Sophia</t>
  </si>
  <si>
    <t>Christ Konrad</t>
  </si>
  <si>
    <t>Wittmann Christian</t>
  </si>
  <si>
    <t>LC Haßloch</t>
  </si>
  <si>
    <t>Siebert Anastasia</t>
  </si>
  <si>
    <t>Siebert Patricia</t>
  </si>
  <si>
    <t>Körner Sebastian</t>
  </si>
  <si>
    <t>Tengler Benny</t>
  </si>
  <si>
    <t>Saidi Laila</t>
  </si>
  <si>
    <t>Schütz Lena</t>
  </si>
  <si>
    <t>Moser Elena</t>
  </si>
  <si>
    <t>Bayer Ferrinto</t>
  </si>
  <si>
    <t>Fuchs Meiko</t>
  </si>
  <si>
    <t>Zwick Edmund</t>
  </si>
  <si>
    <t>Frank Julia</t>
  </si>
  <si>
    <t>Henrich Nora</t>
  </si>
  <si>
    <t>Moussa-Stotznhaeger Soraya</t>
  </si>
  <si>
    <t>Kunz Ilka</t>
  </si>
  <si>
    <t>TV Dahn</t>
  </si>
  <si>
    <t>Nerding-Schütz Steffi</t>
  </si>
  <si>
    <t>Garloff Angelika</t>
  </si>
  <si>
    <t>Behr Oskar</t>
  </si>
  <si>
    <t>Nehring Evis</t>
  </si>
  <si>
    <t>Feig Jessica</t>
  </si>
  <si>
    <t>Lederer Henritz</t>
  </si>
  <si>
    <t>Centner Christian</t>
  </si>
  <si>
    <t>Lauche Ina</t>
  </si>
  <si>
    <t>Heil Uwe</t>
  </si>
  <si>
    <t>Widmann Jacques</t>
  </si>
  <si>
    <t>Kurtz Gudrun</t>
  </si>
  <si>
    <t>IGL Reutlingen</t>
  </si>
  <si>
    <t>Kurtz Gernot</t>
  </si>
  <si>
    <t>Brook Leslie</t>
  </si>
  <si>
    <t>Lauftreff Wickrath</t>
  </si>
  <si>
    <t>Baranski Daniel</t>
  </si>
  <si>
    <t>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</si>
</sst>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&quot;Zeilen&quot;"/>
    <numFmt numFmtId="165" formatCode="ddd\ yyyy/mm/dd"/>
    <numFmt numFmtId="166" formatCode="h:mm:ss"/>
    <numFmt numFmtId="167" formatCode="m:ss.0"/>
    <numFmt numFmtId="168" formatCode="0.0\ &quot;km&quot;"/>
    <numFmt numFmtId="169" formatCode="0\ &quot;m&quot;"/>
  </numFmts>
  <fonts count="23" x14ac:knownFonts="1"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/>
      <right/>
      <top/>
      <bottom style="thin">
        <color theme="0" tint="-0.34998626667073579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1" applyNumberFormat="0" applyAlignment="0" applyProtection="0"/>
    <xf numFmtId="0" fontId="6" fillId="26" borderId="2" applyNumberFormat="0" applyAlignment="0" applyProtection="0"/>
    <xf numFmtId="0" fontId="7" fillId="2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8" borderId="0" applyNumberFormat="0" applyBorder="0" applyAlignment="0" applyProtection="0"/>
    <xf numFmtId="0" fontId="11" fillId="29" borderId="0" applyNumberFormat="0" applyBorder="0" applyAlignment="0" applyProtection="0"/>
    <xf numFmtId="0" fontId="3" fillId="30" borderId="4" applyNumberFormat="0" applyFont="0" applyAlignment="0" applyProtection="0"/>
    <xf numFmtId="0" fontId="12" fillId="31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32" borderId="9" applyNumberFormat="0" applyAlignment="0" applyProtection="0"/>
  </cellStyleXfs>
  <cellXfs count="28">
    <xf numFmtId="0" fontId="0" fillId="0" borderId="0" xfId="0"/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right" vertical="center" indent="1"/>
    </xf>
    <xf numFmtId="0" fontId="20" fillId="0" borderId="0" xfId="0" applyFont="1" applyAlignment="1">
      <alignment horizontal="left" vertical="center" indent="1"/>
    </xf>
    <xf numFmtId="0" fontId="21" fillId="33" borderId="10" xfId="0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right" vertical="center" indent="1"/>
    </xf>
    <xf numFmtId="164" fontId="22" fillId="33" borderId="11" xfId="0" applyNumberFormat="1" applyFont="1" applyFill="1" applyBorder="1" applyAlignment="1">
      <alignment horizontal="left" vertical="center"/>
    </xf>
    <xf numFmtId="0" fontId="20" fillId="33" borderId="11" xfId="0" applyFont="1" applyFill="1" applyBorder="1" applyAlignment="1">
      <alignment horizontal="left" vertical="center"/>
    </xf>
    <xf numFmtId="0" fontId="20" fillId="33" borderId="11" xfId="0" applyFont="1" applyFill="1" applyBorder="1" applyAlignment="1">
      <alignment horizontal="center" vertical="center"/>
    </xf>
    <xf numFmtId="166" fontId="20" fillId="0" borderId="0" xfId="0" applyNumberFormat="1" applyFont="1" applyAlignment="1">
      <alignment horizontal="right" vertical="center" indent="1"/>
    </xf>
    <xf numFmtId="166" fontId="21" fillId="33" borderId="10" xfId="0" applyNumberFormat="1" applyFont="1" applyFill="1" applyBorder="1" applyAlignment="1">
      <alignment horizontal="right" vertical="center" indent="1"/>
    </xf>
    <xf numFmtId="166" fontId="20" fillId="33" borderId="11" xfId="0" applyNumberFormat="1" applyFont="1" applyFill="1" applyBorder="1" applyAlignment="1">
      <alignment horizontal="right" vertical="center" indent="1"/>
    </xf>
    <xf numFmtId="167" fontId="20" fillId="0" borderId="0" xfId="0" applyNumberFormat="1" applyFont="1" applyAlignment="1">
      <alignment horizontal="center" vertical="center"/>
    </xf>
    <xf numFmtId="167" fontId="21" fillId="33" borderId="10" xfId="0" applyNumberFormat="1" applyFont="1" applyFill="1" applyBorder="1" applyAlignment="1">
      <alignment horizontal="center" vertical="center"/>
    </xf>
    <xf numFmtId="167" fontId="20" fillId="33" borderId="1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8" fontId="21" fillId="0" borderId="0" xfId="0" applyNumberFormat="1" applyFont="1" applyAlignment="1">
      <alignment horizontal="right" vertical="center"/>
    </xf>
    <xf numFmtId="169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165" fontId="21" fillId="0" borderId="1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85"/>
  <sheetViews>
    <sheetView tabSelected="1" workbookViewId="0">
      <pane ySplit="3" topLeftCell="A4" activePane="bottomLeft" state="frozen"/>
      <selection activeCell="A3" sqref="A3"/>
      <selection pane="bottomLeft" activeCell="A2" sqref="A2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7.6328125" style="2" customWidth="1"/>
    <col min="6" max="6" width="11.453125" style="14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17" customWidth="1"/>
    <col min="11" max="11" width="2.90625" style="2" customWidth="1"/>
    <col min="12" max="16384" width="11.453125" style="3"/>
  </cols>
  <sheetData>
    <row r="1" spans="1:11" s="6" customFormat="1" x14ac:dyDescent="0.25">
      <c r="A1" s="6" t="s">
        <v>160</v>
      </c>
      <c r="B1" s="4"/>
      <c r="C1" s="25" t="s">
        <v>162</v>
      </c>
      <c r="D1" s="25"/>
      <c r="E1" s="23">
        <v>23.2</v>
      </c>
      <c r="F1" s="25" t="s">
        <v>161</v>
      </c>
      <c r="G1" s="25"/>
      <c r="I1" s="26">
        <v>43218</v>
      </c>
      <c r="J1" s="26"/>
      <c r="K1" s="5"/>
    </row>
    <row r="2" spans="1:11" s="5" customForma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5" t="s">
        <v>5</v>
      </c>
      <c r="G2" s="9" t="s">
        <v>7</v>
      </c>
      <c r="H2" s="9" t="s">
        <v>8</v>
      </c>
      <c r="I2" s="9" t="s">
        <v>6</v>
      </c>
      <c r="J2" s="18" t="s">
        <v>9</v>
      </c>
      <c r="K2" s="9" t="s">
        <v>11</v>
      </c>
    </row>
    <row r="3" spans="1:11" x14ac:dyDescent="0.25">
      <c r="A3" s="10"/>
      <c r="B3" s="11">
        <f>SUBTOTAL(3,B4:B1004)</f>
        <v>82</v>
      </c>
      <c r="C3" s="12"/>
      <c r="D3" s="13"/>
      <c r="E3" s="13"/>
      <c r="F3" s="16"/>
      <c r="G3" s="13"/>
      <c r="H3" s="13"/>
      <c r="I3" s="13"/>
      <c r="J3" s="19"/>
      <c r="K3" s="13"/>
    </row>
    <row r="4" spans="1:11" x14ac:dyDescent="0.25">
      <c r="A4" s="7">
        <v>1</v>
      </c>
      <c r="B4" s="1" t="s">
        <v>12</v>
      </c>
      <c r="C4" s="1" t="s">
        <v>13</v>
      </c>
      <c r="D4" s="2" t="s">
        <v>14</v>
      </c>
      <c r="E4" s="2">
        <v>1966</v>
      </c>
      <c r="F4" s="14">
        <v>6.2708333333333324E-2</v>
      </c>
      <c r="G4" s="8" t="s">
        <v>15</v>
      </c>
      <c r="H4" s="7">
        <v>1</v>
      </c>
      <c r="I4" s="7">
        <v>513</v>
      </c>
      <c r="J4" s="17">
        <f>F4/$E$1</f>
        <v>2.7029454022988505E-3</v>
      </c>
      <c r="K4" s="22"/>
    </row>
    <row r="5" spans="1:11" x14ac:dyDescent="0.25">
      <c r="A5" s="7">
        <v>2</v>
      </c>
      <c r="B5" s="1" t="s">
        <v>16</v>
      </c>
      <c r="C5" s="1" t="s">
        <v>17</v>
      </c>
      <c r="E5" s="2">
        <v>1974</v>
      </c>
      <c r="F5" s="14">
        <v>6.4606481481481473E-2</v>
      </c>
      <c r="G5" s="8" t="s">
        <v>18</v>
      </c>
      <c r="H5" s="7">
        <v>1</v>
      </c>
      <c r="I5" s="7">
        <v>561</v>
      </c>
      <c r="J5" s="17">
        <f t="shared" ref="J5:J68" si="0">F5/$E$1</f>
        <v>2.7847621328224775E-3</v>
      </c>
      <c r="K5" s="22"/>
    </row>
    <row r="6" spans="1:11" x14ac:dyDescent="0.25">
      <c r="A6" s="7">
        <v>3</v>
      </c>
      <c r="B6" s="1" t="s">
        <v>19</v>
      </c>
      <c r="C6" s="1" t="s">
        <v>20</v>
      </c>
      <c r="E6" s="2">
        <v>1981</v>
      </c>
      <c r="F6" s="14">
        <v>6.5636574074074069E-2</v>
      </c>
      <c r="G6" s="8" t="s">
        <v>21</v>
      </c>
      <c r="H6" s="7">
        <v>1</v>
      </c>
      <c r="I6" s="7">
        <v>500</v>
      </c>
      <c r="J6" s="17">
        <f t="shared" si="0"/>
        <v>2.829162675606641E-3</v>
      </c>
    </row>
    <row r="7" spans="1:11" x14ac:dyDescent="0.25">
      <c r="A7" s="7">
        <v>4</v>
      </c>
      <c r="B7" s="1" t="s">
        <v>22</v>
      </c>
      <c r="C7" s="1" t="s">
        <v>23</v>
      </c>
      <c r="E7" s="2">
        <v>1974</v>
      </c>
      <c r="F7" s="14">
        <v>7.0046296296296287E-2</v>
      </c>
      <c r="G7" s="8" t="s">
        <v>18</v>
      </c>
      <c r="H7" s="7">
        <v>2</v>
      </c>
      <c r="I7" s="7">
        <v>490</v>
      </c>
      <c r="J7" s="17">
        <f t="shared" si="0"/>
        <v>3.0192369093231157E-3</v>
      </c>
    </row>
    <row r="8" spans="1:11" x14ac:dyDescent="0.25">
      <c r="A8" s="7">
        <v>5</v>
      </c>
      <c r="B8" s="1" t="s">
        <v>24</v>
      </c>
      <c r="C8" s="1" t="s">
        <v>25</v>
      </c>
      <c r="E8" s="2">
        <v>1981</v>
      </c>
      <c r="F8" s="14">
        <v>7.0451388888888897E-2</v>
      </c>
      <c r="G8" s="8" t="s">
        <v>21</v>
      </c>
      <c r="H8" s="7">
        <v>2</v>
      </c>
      <c r="I8" s="7">
        <v>546</v>
      </c>
      <c r="J8" s="17">
        <f t="shared" si="0"/>
        <v>3.0366977969348663E-3</v>
      </c>
    </row>
    <row r="9" spans="1:11" x14ac:dyDescent="0.25">
      <c r="A9" s="7">
        <v>6</v>
      </c>
      <c r="B9" s="1" t="s">
        <v>26</v>
      </c>
      <c r="C9" s="1" t="s">
        <v>27</v>
      </c>
      <c r="E9" s="2">
        <v>1978</v>
      </c>
      <c r="F9" s="14">
        <v>7.0497685185185191E-2</v>
      </c>
      <c r="G9" s="8" t="s">
        <v>18</v>
      </c>
      <c r="H9" s="7">
        <v>3</v>
      </c>
      <c r="I9" s="7">
        <v>510</v>
      </c>
      <c r="J9" s="17">
        <f t="shared" si="0"/>
        <v>3.0386933269476377E-3</v>
      </c>
    </row>
    <row r="10" spans="1:11" x14ac:dyDescent="0.25">
      <c r="A10" s="7">
        <v>7</v>
      </c>
      <c r="B10" s="1" t="s">
        <v>28</v>
      </c>
      <c r="C10" s="1" t="s">
        <v>29</v>
      </c>
      <c r="E10" s="2">
        <v>1976</v>
      </c>
      <c r="F10" s="14">
        <v>7.0914351851851853E-2</v>
      </c>
      <c r="G10" s="8" t="s">
        <v>30</v>
      </c>
      <c r="H10" s="7">
        <v>1</v>
      </c>
      <c r="I10" s="7">
        <v>544</v>
      </c>
      <c r="J10" s="17">
        <f t="shared" si="0"/>
        <v>3.0566530970625801E-3</v>
      </c>
    </row>
    <row r="11" spans="1:11" x14ac:dyDescent="0.25">
      <c r="A11" s="7">
        <v>8</v>
      </c>
      <c r="B11" s="1" t="s">
        <v>31</v>
      </c>
      <c r="C11" s="1" t="s">
        <v>25</v>
      </c>
      <c r="E11" s="2">
        <v>1981</v>
      </c>
      <c r="F11" s="14">
        <v>7.1608796296296295E-2</v>
      </c>
      <c r="G11" s="8" t="s">
        <v>21</v>
      </c>
      <c r="H11" s="7">
        <v>3</v>
      </c>
      <c r="I11" s="7">
        <v>547</v>
      </c>
      <c r="J11" s="17">
        <f t="shared" si="0"/>
        <v>3.0865860472541508E-3</v>
      </c>
    </row>
    <row r="12" spans="1:11" x14ac:dyDescent="0.25">
      <c r="A12" s="7">
        <v>9</v>
      </c>
      <c r="B12" s="1" t="s">
        <v>32</v>
      </c>
      <c r="C12" s="1" t="s">
        <v>33</v>
      </c>
      <c r="E12" s="2">
        <v>1965</v>
      </c>
      <c r="F12" s="14">
        <v>7.3784722222222224E-2</v>
      </c>
      <c r="G12" s="8" t="s">
        <v>15</v>
      </c>
      <c r="H12" s="7">
        <v>2</v>
      </c>
      <c r="I12" s="7">
        <v>475</v>
      </c>
      <c r="J12" s="17">
        <f t="shared" si="0"/>
        <v>3.1803759578544065E-3</v>
      </c>
    </row>
    <row r="13" spans="1:11" x14ac:dyDescent="0.25">
      <c r="A13" s="7">
        <v>10</v>
      </c>
      <c r="B13" s="1" t="s">
        <v>34</v>
      </c>
      <c r="C13" s="1" t="s">
        <v>35</v>
      </c>
      <c r="E13" s="2">
        <v>1969</v>
      </c>
      <c r="F13" s="14">
        <v>7.3923611111111107E-2</v>
      </c>
      <c r="G13" s="8" t="s">
        <v>30</v>
      </c>
      <c r="H13" s="7">
        <v>2</v>
      </c>
      <c r="I13" s="7">
        <v>521</v>
      </c>
      <c r="J13" s="17">
        <f t="shared" si="0"/>
        <v>3.1863625478927202E-3</v>
      </c>
    </row>
    <row r="14" spans="1:11" x14ac:dyDescent="0.25">
      <c r="A14" s="7">
        <v>11</v>
      </c>
      <c r="B14" s="1" t="s">
        <v>36</v>
      </c>
      <c r="C14" s="1" t="s">
        <v>37</v>
      </c>
      <c r="E14" s="2">
        <v>1980</v>
      </c>
      <c r="F14" s="14">
        <v>7.4328703703703702E-2</v>
      </c>
      <c r="G14" s="8" t="s">
        <v>21</v>
      </c>
      <c r="H14" s="7">
        <v>4</v>
      </c>
      <c r="I14" s="7">
        <v>488</v>
      </c>
      <c r="J14" s="17">
        <f t="shared" si="0"/>
        <v>3.2038234355044699E-3</v>
      </c>
    </row>
    <row r="15" spans="1:11" x14ac:dyDescent="0.25">
      <c r="A15" s="7">
        <v>12</v>
      </c>
      <c r="B15" s="1" t="s">
        <v>38</v>
      </c>
      <c r="C15" s="1" t="s">
        <v>29</v>
      </c>
      <c r="E15" s="2">
        <v>1967</v>
      </c>
      <c r="F15" s="14">
        <v>7.4432870370370371E-2</v>
      </c>
      <c r="G15" s="8" t="s">
        <v>15</v>
      </c>
      <c r="H15" s="7">
        <v>3</v>
      </c>
      <c r="I15" s="7">
        <v>563</v>
      </c>
      <c r="J15" s="17">
        <f t="shared" si="0"/>
        <v>3.2083133780332058E-3</v>
      </c>
    </row>
    <row r="16" spans="1:11" x14ac:dyDescent="0.25">
      <c r="A16" s="7">
        <v>13</v>
      </c>
      <c r="B16" s="1" t="s">
        <v>39</v>
      </c>
      <c r="C16" s="1" t="s">
        <v>40</v>
      </c>
      <c r="E16" s="2">
        <v>1972</v>
      </c>
      <c r="F16" s="14">
        <v>7.5266203703703696E-2</v>
      </c>
      <c r="G16" s="8" t="s">
        <v>18</v>
      </c>
      <c r="H16" s="7">
        <v>4</v>
      </c>
      <c r="I16" s="7">
        <v>526</v>
      </c>
      <c r="J16" s="17">
        <f t="shared" si="0"/>
        <v>3.2442329182630907E-3</v>
      </c>
    </row>
    <row r="17" spans="1:10" x14ac:dyDescent="0.25">
      <c r="A17" s="7">
        <v>14</v>
      </c>
      <c r="B17" s="1" t="s">
        <v>41</v>
      </c>
      <c r="C17" s="1" t="s">
        <v>42</v>
      </c>
      <c r="E17" s="2">
        <v>1979</v>
      </c>
      <c r="F17" s="14">
        <v>7.5300925925925924E-2</v>
      </c>
      <c r="G17" s="8" t="s">
        <v>21</v>
      </c>
      <c r="H17" s="7">
        <v>5</v>
      </c>
      <c r="I17" s="7">
        <v>503</v>
      </c>
      <c r="J17" s="17">
        <f t="shared" si="0"/>
        <v>3.2457295657726693E-3</v>
      </c>
    </row>
    <row r="18" spans="1:10" x14ac:dyDescent="0.25">
      <c r="A18" s="7">
        <v>15</v>
      </c>
      <c r="B18" s="1" t="s">
        <v>43</v>
      </c>
      <c r="C18" s="1" t="s">
        <v>23</v>
      </c>
      <c r="E18" s="2">
        <v>1966</v>
      </c>
      <c r="F18" s="14">
        <v>7.6736111111111116E-2</v>
      </c>
      <c r="G18" s="8" t="s">
        <v>15</v>
      </c>
      <c r="H18" s="7">
        <v>4</v>
      </c>
      <c r="I18" s="7">
        <v>491</v>
      </c>
      <c r="J18" s="17">
        <f t="shared" si="0"/>
        <v>3.3075909961685825E-3</v>
      </c>
    </row>
    <row r="19" spans="1:10" x14ac:dyDescent="0.25">
      <c r="A19" s="7">
        <v>16</v>
      </c>
      <c r="B19" s="1" t="s">
        <v>44</v>
      </c>
      <c r="C19" s="1" t="s">
        <v>45</v>
      </c>
      <c r="E19" s="2">
        <v>1974</v>
      </c>
      <c r="F19" s="14">
        <v>7.6736111111111116E-2</v>
      </c>
      <c r="G19" s="8" t="s">
        <v>18</v>
      </c>
      <c r="H19" s="7">
        <v>5</v>
      </c>
      <c r="I19" s="7">
        <v>520</v>
      </c>
      <c r="J19" s="17">
        <f t="shared" si="0"/>
        <v>3.3075909961685825E-3</v>
      </c>
    </row>
    <row r="20" spans="1:10" x14ac:dyDescent="0.25">
      <c r="A20" s="7">
        <v>17</v>
      </c>
      <c r="B20" s="1" t="s">
        <v>46</v>
      </c>
      <c r="C20" s="1" t="s">
        <v>47</v>
      </c>
      <c r="E20" s="2">
        <v>1973</v>
      </c>
      <c r="F20" s="14">
        <v>7.7280092592592595E-2</v>
      </c>
      <c r="G20" s="8" t="s">
        <v>30</v>
      </c>
      <c r="H20" s="7">
        <v>3</v>
      </c>
      <c r="I20" s="7">
        <v>553</v>
      </c>
      <c r="J20" s="17">
        <f t="shared" si="0"/>
        <v>3.3310384738186464E-3</v>
      </c>
    </row>
    <row r="21" spans="1:10" x14ac:dyDescent="0.25">
      <c r="A21" s="7">
        <v>18</v>
      </c>
      <c r="B21" s="1" t="s">
        <v>48</v>
      </c>
      <c r="C21" s="1" t="s">
        <v>49</v>
      </c>
      <c r="E21" s="2">
        <v>1967</v>
      </c>
      <c r="F21" s="14">
        <v>7.778935185185186E-2</v>
      </c>
      <c r="G21" s="8" t="s">
        <v>15</v>
      </c>
      <c r="H21" s="7">
        <v>5</v>
      </c>
      <c r="I21" s="7">
        <v>528</v>
      </c>
      <c r="J21" s="17">
        <f t="shared" si="0"/>
        <v>3.352989303959132E-3</v>
      </c>
    </row>
    <row r="22" spans="1:10" x14ac:dyDescent="0.25">
      <c r="A22" s="7">
        <v>19</v>
      </c>
      <c r="B22" s="1" t="s">
        <v>50</v>
      </c>
      <c r="C22" s="1" t="s">
        <v>51</v>
      </c>
      <c r="E22" s="2">
        <v>1962</v>
      </c>
      <c r="F22" s="14">
        <v>7.9074074074074074E-2</v>
      </c>
      <c r="G22" s="8" t="s">
        <v>15</v>
      </c>
      <c r="H22" s="7">
        <v>6</v>
      </c>
      <c r="I22" s="7">
        <v>516</v>
      </c>
      <c r="J22" s="17">
        <f t="shared" si="0"/>
        <v>3.4083652618135379E-3</v>
      </c>
    </row>
    <row r="23" spans="1:10" x14ac:dyDescent="0.25">
      <c r="A23" s="7">
        <v>20</v>
      </c>
      <c r="B23" s="1" t="s">
        <v>52</v>
      </c>
      <c r="C23" s="1" t="s">
        <v>53</v>
      </c>
      <c r="E23" s="2">
        <v>1989</v>
      </c>
      <c r="F23" s="14">
        <v>8.0266203703703701E-2</v>
      </c>
      <c r="G23" s="8" t="s">
        <v>54</v>
      </c>
      <c r="H23" s="7">
        <v>1</v>
      </c>
      <c r="I23" s="7">
        <v>474</v>
      </c>
      <c r="J23" s="17">
        <f t="shared" si="0"/>
        <v>3.459750159642401E-3</v>
      </c>
    </row>
    <row r="24" spans="1:10" x14ac:dyDescent="0.25">
      <c r="A24" s="7">
        <v>21</v>
      </c>
      <c r="B24" s="1" t="s">
        <v>55</v>
      </c>
      <c r="C24" s="1" t="s">
        <v>56</v>
      </c>
      <c r="E24" s="2">
        <v>1976</v>
      </c>
      <c r="F24" s="14">
        <v>8.1157407407407414E-2</v>
      </c>
      <c r="G24" s="8" t="s">
        <v>30</v>
      </c>
      <c r="H24" s="7">
        <v>4</v>
      </c>
      <c r="I24" s="7">
        <v>545</v>
      </c>
      <c r="J24" s="17">
        <f t="shared" si="0"/>
        <v>3.4981641123882508E-3</v>
      </c>
    </row>
    <row r="25" spans="1:10" x14ac:dyDescent="0.25">
      <c r="A25" s="7">
        <v>22</v>
      </c>
      <c r="B25" s="1" t="s">
        <v>57</v>
      </c>
      <c r="C25" s="1" t="s">
        <v>56</v>
      </c>
      <c r="E25" s="2">
        <v>1989</v>
      </c>
      <c r="F25" s="14">
        <v>8.1851851851851856E-2</v>
      </c>
      <c r="G25" s="8" t="s">
        <v>58</v>
      </c>
      <c r="H25" s="7">
        <v>1</v>
      </c>
      <c r="I25" s="7">
        <v>525</v>
      </c>
      <c r="J25" s="17">
        <f t="shared" si="0"/>
        <v>3.5280970625798215E-3</v>
      </c>
    </row>
    <row r="26" spans="1:10" x14ac:dyDescent="0.25">
      <c r="A26" s="7">
        <v>23</v>
      </c>
      <c r="B26" s="1" t="s">
        <v>59</v>
      </c>
      <c r="C26" s="1" t="s">
        <v>60</v>
      </c>
      <c r="D26" s="2" t="s">
        <v>14</v>
      </c>
      <c r="E26" s="2">
        <v>1953</v>
      </c>
      <c r="F26" s="14">
        <v>8.1851851851851856E-2</v>
      </c>
      <c r="G26" s="8" t="s">
        <v>61</v>
      </c>
      <c r="H26" s="7">
        <v>1</v>
      </c>
      <c r="I26" s="7">
        <v>537</v>
      </c>
      <c r="J26" s="17">
        <f t="shared" si="0"/>
        <v>3.5280970625798215E-3</v>
      </c>
    </row>
    <row r="27" spans="1:10" x14ac:dyDescent="0.25">
      <c r="A27" s="7">
        <v>24</v>
      </c>
      <c r="B27" s="1" t="s">
        <v>62</v>
      </c>
      <c r="C27" s="1" t="s">
        <v>63</v>
      </c>
      <c r="E27" s="2">
        <v>1975</v>
      </c>
      <c r="F27" s="14">
        <v>8.2233796296296291E-2</v>
      </c>
      <c r="G27" s="8" t="s">
        <v>30</v>
      </c>
      <c r="H27" s="7">
        <v>5</v>
      </c>
      <c r="I27" s="7">
        <v>532</v>
      </c>
      <c r="J27" s="17">
        <f t="shared" si="0"/>
        <v>3.5445601851851849E-3</v>
      </c>
    </row>
    <row r="28" spans="1:10" x14ac:dyDescent="0.25">
      <c r="A28" s="7">
        <v>25</v>
      </c>
      <c r="B28" s="1" t="s">
        <v>64</v>
      </c>
      <c r="C28" s="1" t="s">
        <v>65</v>
      </c>
      <c r="E28" s="2">
        <v>1994</v>
      </c>
      <c r="F28" s="14">
        <v>8.262731481481482E-2</v>
      </c>
      <c r="G28" s="8" t="s">
        <v>54</v>
      </c>
      <c r="H28" s="7">
        <v>2</v>
      </c>
      <c r="I28" s="7">
        <v>484</v>
      </c>
      <c r="J28" s="17">
        <f t="shared" si="0"/>
        <v>3.5615221902937423E-3</v>
      </c>
    </row>
    <row r="29" spans="1:10" x14ac:dyDescent="0.25">
      <c r="A29" s="7">
        <v>26</v>
      </c>
      <c r="B29" s="1" t="s">
        <v>66</v>
      </c>
      <c r="C29" s="1" t="s">
        <v>67</v>
      </c>
      <c r="E29" s="2">
        <v>1985</v>
      </c>
      <c r="F29" s="14">
        <v>8.2847222222222225E-2</v>
      </c>
      <c r="G29" s="8" t="s">
        <v>21</v>
      </c>
      <c r="H29" s="7">
        <v>6</v>
      </c>
      <c r="I29" s="7">
        <v>540</v>
      </c>
      <c r="J29" s="17">
        <f t="shared" si="0"/>
        <v>3.5710009578544064E-3</v>
      </c>
    </row>
    <row r="30" spans="1:10" x14ac:dyDescent="0.25">
      <c r="A30" s="7">
        <v>27</v>
      </c>
      <c r="B30" s="1" t="s">
        <v>68</v>
      </c>
      <c r="C30" s="1" t="s">
        <v>69</v>
      </c>
      <c r="E30" s="2">
        <v>1987</v>
      </c>
      <c r="F30" s="14">
        <v>8.3125000000000004E-2</v>
      </c>
      <c r="G30" s="8" t="s">
        <v>21</v>
      </c>
      <c r="H30" s="7">
        <v>7</v>
      </c>
      <c r="I30" s="7">
        <v>505</v>
      </c>
      <c r="J30" s="17">
        <f t="shared" si="0"/>
        <v>3.5829741379310347E-3</v>
      </c>
    </row>
    <row r="31" spans="1:10" x14ac:dyDescent="0.25">
      <c r="A31" s="7">
        <v>28</v>
      </c>
      <c r="B31" s="1" t="s">
        <v>70</v>
      </c>
      <c r="C31" s="1" t="s">
        <v>71</v>
      </c>
      <c r="E31" s="2">
        <v>1970</v>
      </c>
      <c r="F31" s="14">
        <v>8.3171296296296285E-2</v>
      </c>
      <c r="G31" s="8" t="s">
        <v>18</v>
      </c>
      <c r="H31" s="7">
        <v>6</v>
      </c>
      <c r="I31" s="7">
        <v>517</v>
      </c>
      <c r="J31" s="17">
        <f t="shared" si="0"/>
        <v>3.5849696679438057E-3</v>
      </c>
    </row>
    <row r="32" spans="1:10" x14ac:dyDescent="0.25">
      <c r="A32" s="7">
        <v>29</v>
      </c>
      <c r="B32" s="1" t="s">
        <v>72</v>
      </c>
      <c r="C32" s="1" t="s">
        <v>73</v>
      </c>
      <c r="E32" s="2">
        <v>1976</v>
      </c>
      <c r="F32" s="14">
        <v>8.3229166666666674E-2</v>
      </c>
      <c r="G32" s="8" t="s">
        <v>18</v>
      </c>
      <c r="H32" s="7">
        <v>7</v>
      </c>
      <c r="I32" s="7">
        <v>522</v>
      </c>
      <c r="J32" s="17">
        <f t="shared" si="0"/>
        <v>3.5874640804597706E-3</v>
      </c>
    </row>
    <row r="33" spans="1:11" x14ac:dyDescent="0.25">
      <c r="A33" s="7">
        <v>30</v>
      </c>
      <c r="B33" s="1" t="s">
        <v>74</v>
      </c>
      <c r="C33" s="1" t="s">
        <v>67</v>
      </c>
      <c r="E33" s="2">
        <v>1994</v>
      </c>
      <c r="F33" s="14">
        <v>8.3541666666666667E-2</v>
      </c>
      <c r="G33" s="8" t="s">
        <v>54</v>
      </c>
      <c r="H33" s="7">
        <v>3</v>
      </c>
      <c r="I33" s="7">
        <v>498</v>
      </c>
      <c r="J33" s="17">
        <f t="shared" si="0"/>
        <v>3.6009339080459771E-3</v>
      </c>
    </row>
    <row r="34" spans="1:11" x14ac:dyDescent="0.25">
      <c r="A34" s="7">
        <v>31</v>
      </c>
      <c r="B34" s="1" t="s">
        <v>75</v>
      </c>
      <c r="C34" s="1" t="s">
        <v>76</v>
      </c>
      <c r="D34" s="2" t="s">
        <v>14</v>
      </c>
      <c r="E34" s="2">
        <v>1968</v>
      </c>
      <c r="F34" s="14">
        <v>8.3553240740740733E-2</v>
      </c>
      <c r="G34" s="8" t="s">
        <v>77</v>
      </c>
      <c r="H34" s="7">
        <v>1</v>
      </c>
      <c r="I34" s="7">
        <v>509</v>
      </c>
      <c r="J34" s="17">
        <f t="shared" si="0"/>
        <v>3.6014327905491699E-3</v>
      </c>
    </row>
    <row r="35" spans="1:11" x14ac:dyDescent="0.25">
      <c r="A35" s="7">
        <v>32</v>
      </c>
      <c r="B35" s="1" t="s">
        <v>78</v>
      </c>
      <c r="C35" s="1" t="s">
        <v>79</v>
      </c>
      <c r="E35" s="2">
        <v>1976</v>
      </c>
      <c r="F35" s="14">
        <v>8.3657407407407403E-2</v>
      </c>
      <c r="G35" s="8" t="s">
        <v>30</v>
      </c>
      <c r="H35" s="7">
        <v>6</v>
      </c>
      <c r="I35" s="7">
        <v>470</v>
      </c>
      <c r="J35" s="17">
        <f t="shared" si="0"/>
        <v>3.6059227330779054E-3</v>
      </c>
    </row>
    <row r="36" spans="1:11" x14ac:dyDescent="0.25">
      <c r="A36" s="7">
        <v>33</v>
      </c>
      <c r="B36" s="1" t="s">
        <v>80</v>
      </c>
      <c r="C36" s="1" t="s">
        <v>81</v>
      </c>
      <c r="D36" s="2" t="s">
        <v>14</v>
      </c>
      <c r="E36" s="2">
        <v>1970</v>
      </c>
      <c r="F36" s="14">
        <v>8.4004629629629624E-2</v>
      </c>
      <c r="G36" s="8" t="s">
        <v>18</v>
      </c>
      <c r="H36" s="7">
        <v>8</v>
      </c>
      <c r="I36" s="7">
        <v>494</v>
      </c>
      <c r="J36" s="17">
        <f t="shared" si="0"/>
        <v>3.6208892081736909E-3</v>
      </c>
    </row>
    <row r="37" spans="1:11" x14ac:dyDescent="0.25">
      <c r="A37" s="7">
        <v>34</v>
      </c>
      <c r="B37" s="1" t="s">
        <v>82</v>
      </c>
      <c r="C37" s="1" t="s">
        <v>35</v>
      </c>
      <c r="E37" s="2">
        <v>1966</v>
      </c>
      <c r="F37" s="14">
        <v>8.4363425925925925E-2</v>
      </c>
      <c r="G37" s="8" t="s">
        <v>77</v>
      </c>
      <c r="H37" s="7">
        <v>2</v>
      </c>
      <c r="I37" s="7">
        <v>511</v>
      </c>
      <c r="J37" s="17">
        <f t="shared" si="0"/>
        <v>3.6363545657726692E-3</v>
      </c>
    </row>
    <row r="38" spans="1:11" x14ac:dyDescent="0.25">
      <c r="A38" s="7">
        <v>35</v>
      </c>
      <c r="B38" s="1" t="s">
        <v>83</v>
      </c>
      <c r="C38" s="1" t="s">
        <v>84</v>
      </c>
      <c r="E38" s="2">
        <v>1975</v>
      </c>
      <c r="F38" s="14">
        <v>8.5266203703703705E-2</v>
      </c>
      <c r="G38" s="8" t="s">
        <v>18</v>
      </c>
      <c r="H38" s="7">
        <v>9</v>
      </c>
      <c r="I38" s="7">
        <v>504</v>
      </c>
      <c r="J38" s="17">
        <f t="shared" si="0"/>
        <v>3.6752674010217114E-3</v>
      </c>
    </row>
    <row r="39" spans="1:11" x14ac:dyDescent="0.25">
      <c r="A39" s="7">
        <v>36</v>
      </c>
      <c r="B39" s="1" t="s">
        <v>85</v>
      </c>
      <c r="C39" s="1" t="s">
        <v>84</v>
      </c>
      <c r="E39" s="2">
        <v>1981</v>
      </c>
      <c r="F39" s="14">
        <v>8.5717592592592595E-2</v>
      </c>
      <c r="G39" s="8" t="s">
        <v>21</v>
      </c>
      <c r="H39" s="7">
        <v>8</v>
      </c>
      <c r="I39" s="7">
        <v>542</v>
      </c>
      <c r="J39" s="17">
        <f t="shared" si="0"/>
        <v>3.6947238186462329E-3</v>
      </c>
    </row>
    <row r="40" spans="1:11" x14ac:dyDescent="0.25">
      <c r="A40" s="7">
        <v>37</v>
      </c>
      <c r="B40" s="1" t="s">
        <v>86</v>
      </c>
      <c r="C40" s="1" t="s">
        <v>87</v>
      </c>
      <c r="E40" s="2">
        <v>1971</v>
      </c>
      <c r="F40" s="14">
        <v>8.5960648148148147E-2</v>
      </c>
      <c r="G40" s="8" t="s">
        <v>18</v>
      </c>
      <c r="H40" s="7">
        <v>10</v>
      </c>
      <c r="I40" s="7">
        <v>519</v>
      </c>
      <c r="J40" s="17">
        <f t="shared" si="0"/>
        <v>3.7052003512132825E-3</v>
      </c>
    </row>
    <row r="41" spans="1:11" x14ac:dyDescent="0.25">
      <c r="A41" s="7">
        <v>38</v>
      </c>
      <c r="B41" s="1" t="s">
        <v>88</v>
      </c>
      <c r="C41" s="1" t="s">
        <v>142</v>
      </c>
      <c r="E41" s="2">
        <v>1951</v>
      </c>
      <c r="F41" s="14">
        <v>8.6458333333333345E-2</v>
      </c>
      <c r="G41" s="8" t="s">
        <v>61</v>
      </c>
      <c r="H41" s="7">
        <v>2</v>
      </c>
      <c r="I41" s="7">
        <v>507</v>
      </c>
      <c r="J41" s="17">
        <f t="shared" si="0"/>
        <v>3.7266522988505754E-3</v>
      </c>
      <c r="K41" s="27" t="s">
        <v>796</v>
      </c>
    </row>
    <row r="42" spans="1:11" x14ac:dyDescent="0.25">
      <c r="A42" s="7">
        <v>39</v>
      </c>
      <c r="B42" s="1" t="s">
        <v>89</v>
      </c>
      <c r="C42" s="1" t="s">
        <v>56</v>
      </c>
      <c r="E42" s="2">
        <v>1969</v>
      </c>
      <c r="F42" s="14">
        <v>8.6793981481481486E-2</v>
      </c>
      <c r="G42" s="8" t="s">
        <v>18</v>
      </c>
      <c r="H42" s="7">
        <v>11</v>
      </c>
      <c r="I42" s="7">
        <v>550</v>
      </c>
      <c r="J42" s="17">
        <f t="shared" si="0"/>
        <v>3.7411198914431678E-3</v>
      </c>
    </row>
    <row r="43" spans="1:11" x14ac:dyDescent="0.25">
      <c r="A43" s="7">
        <v>40</v>
      </c>
      <c r="B43" s="1" t="s">
        <v>90</v>
      </c>
      <c r="C43" s="1" t="s">
        <v>91</v>
      </c>
      <c r="D43" s="2" t="s">
        <v>14</v>
      </c>
      <c r="E43" s="2">
        <v>1965</v>
      </c>
      <c r="F43" s="14">
        <v>8.7326388888888884E-2</v>
      </c>
      <c r="G43" s="8" t="s">
        <v>15</v>
      </c>
      <c r="H43" s="7">
        <v>7</v>
      </c>
      <c r="I43" s="7">
        <v>497</v>
      </c>
      <c r="J43" s="17">
        <f t="shared" si="0"/>
        <v>3.7640684865900384E-3</v>
      </c>
    </row>
    <row r="44" spans="1:11" x14ac:dyDescent="0.25">
      <c r="A44" s="7">
        <v>41</v>
      </c>
      <c r="B44" s="1" t="s">
        <v>92</v>
      </c>
      <c r="C44" s="1" t="s">
        <v>23</v>
      </c>
      <c r="E44" s="2">
        <v>1965</v>
      </c>
      <c r="F44" s="14">
        <v>8.7592592592592597E-2</v>
      </c>
      <c r="G44" s="8" t="s">
        <v>77</v>
      </c>
      <c r="H44" s="7">
        <v>3</v>
      </c>
      <c r="I44" s="7">
        <v>548</v>
      </c>
      <c r="J44" s="17">
        <f t="shared" si="0"/>
        <v>3.775542784163474E-3</v>
      </c>
    </row>
    <row r="45" spans="1:11" x14ac:dyDescent="0.25">
      <c r="A45" s="7">
        <v>42</v>
      </c>
      <c r="B45" s="1" t="s">
        <v>93</v>
      </c>
      <c r="C45" s="1" t="s">
        <v>94</v>
      </c>
      <c r="E45" s="2">
        <v>1967</v>
      </c>
      <c r="F45" s="14">
        <v>8.7627314814814825E-2</v>
      </c>
      <c r="G45" s="8" t="s">
        <v>15</v>
      </c>
      <c r="H45" s="7">
        <v>8</v>
      </c>
      <c r="I45" s="7">
        <v>556</v>
      </c>
      <c r="J45" s="17">
        <f t="shared" si="0"/>
        <v>3.777039431673053E-3</v>
      </c>
    </row>
    <row r="46" spans="1:11" x14ac:dyDescent="0.25">
      <c r="A46" s="7">
        <v>43</v>
      </c>
      <c r="B46" s="1" t="s">
        <v>95</v>
      </c>
      <c r="C46" s="1" t="s">
        <v>96</v>
      </c>
      <c r="E46" s="2">
        <v>1966</v>
      </c>
      <c r="F46" s="14">
        <v>8.7719907407407413E-2</v>
      </c>
      <c r="G46" s="8" t="s">
        <v>77</v>
      </c>
      <c r="H46" s="7">
        <v>4</v>
      </c>
      <c r="I46" s="7">
        <v>514</v>
      </c>
      <c r="J46" s="17">
        <f t="shared" si="0"/>
        <v>3.7810304916985954E-3</v>
      </c>
    </row>
    <row r="47" spans="1:11" x14ac:dyDescent="0.25">
      <c r="A47" s="7">
        <v>44</v>
      </c>
      <c r="B47" s="1" t="s">
        <v>97</v>
      </c>
      <c r="C47" s="1" t="s">
        <v>98</v>
      </c>
      <c r="E47" s="2">
        <v>1961</v>
      </c>
      <c r="F47" s="14">
        <v>8.773148148148148E-2</v>
      </c>
      <c r="G47" s="8" t="s">
        <v>15</v>
      </c>
      <c r="H47" s="7">
        <v>9</v>
      </c>
      <c r="I47" s="7">
        <v>534</v>
      </c>
      <c r="J47" s="17">
        <f t="shared" si="0"/>
        <v>3.7815293742017881E-3</v>
      </c>
    </row>
    <row r="48" spans="1:11" x14ac:dyDescent="0.25">
      <c r="A48" s="7">
        <v>45</v>
      </c>
      <c r="B48" s="1" t="s">
        <v>99</v>
      </c>
      <c r="C48" s="1" t="s">
        <v>100</v>
      </c>
      <c r="E48" s="2">
        <v>1992</v>
      </c>
      <c r="F48" s="14">
        <v>8.7997685185185193E-2</v>
      </c>
      <c r="G48" s="8" t="s">
        <v>54</v>
      </c>
      <c r="H48" s="7">
        <v>4</v>
      </c>
      <c r="I48" s="7">
        <v>496</v>
      </c>
      <c r="J48" s="17">
        <f t="shared" si="0"/>
        <v>3.7930036717752241E-3</v>
      </c>
    </row>
    <row r="49" spans="1:10" x14ac:dyDescent="0.25">
      <c r="A49" s="7">
        <v>46</v>
      </c>
      <c r="B49" s="1" t="s">
        <v>101</v>
      </c>
      <c r="C49" s="1" t="s">
        <v>102</v>
      </c>
      <c r="E49" s="2">
        <v>1966</v>
      </c>
      <c r="F49" s="14">
        <v>8.8333333333333333E-2</v>
      </c>
      <c r="G49" s="8" t="s">
        <v>15</v>
      </c>
      <c r="H49" s="7">
        <v>10</v>
      </c>
      <c r="I49" s="7">
        <v>539</v>
      </c>
      <c r="J49" s="17">
        <f t="shared" si="0"/>
        <v>3.807471264367816E-3</v>
      </c>
    </row>
    <row r="50" spans="1:10" x14ac:dyDescent="0.25">
      <c r="A50" s="7">
        <v>47</v>
      </c>
      <c r="B50" s="1" t="s">
        <v>103</v>
      </c>
      <c r="C50" s="1" t="s">
        <v>104</v>
      </c>
      <c r="E50" s="2">
        <v>1975</v>
      </c>
      <c r="F50" s="14">
        <v>8.8425925925925922E-2</v>
      </c>
      <c r="G50" s="8" t="s">
        <v>30</v>
      </c>
      <c r="H50" s="7">
        <v>7</v>
      </c>
      <c r="I50" s="7">
        <v>555</v>
      </c>
      <c r="J50" s="17">
        <f t="shared" si="0"/>
        <v>3.8114623243933588E-3</v>
      </c>
    </row>
    <row r="51" spans="1:10" x14ac:dyDescent="0.25">
      <c r="A51" s="7">
        <v>48</v>
      </c>
      <c r="B51" s="1" t="s">
        <v>105</v>
      </c>
      <c r="C51" s="1" t="s">
        <v>106</v>
      </c>
      <c r="E51" s="2">
        <v>1962</v>
      </c>
      <c r="F51" s="14">
        <v>8.8784722222222223E-2</v>
      </c>
      <c r="G51" s="8" t="s">
        <v>15</v>
      </c>
      <c r="H51" s="7">
        <v>11</v>
      </c>
      <c r="I51" s="7">
        <v>512</v>
      </c>
      <c r="J51" s="17">
        <f t="shared" si="0"/>
        <v>3.8269276819923375E-3</v>
      </c>
    </row>
    <row r="52" spans="1:10" x14ac:dyDescent="0.25">
      <c r="A52" s="7">
        <v>49</v>
      </c>
      <c r="B52" s="1" t="s">
        <v>107</v>
      </c>
      <c r="C52" s="1" t="s">
        <v>108</v>
      </c>
      <c r="E52" s="2">
        <v>1974</v>
      </c>
      <c r="F52" s="14">
        <v>8.9224537037037033E-2</v>
      </c>
      <c r="G52" s="8" t="s">
        <v>18</v>
      </c>
      <c r="H52" s="7">
        <v>12</v>
      </c>
      <c r="I52" s="7">
        <v>501</v>
      </c>
      <c r="J52" s="17">
        <f t="shared" si="0"/>
        <v>3.8458852171136654E-3</v>
      </c>
    </row>
    <row r="53" spans="1:10" x14ac:dyDescent="0.25">
      <c r="A53" s="7">
        <v>50</v>
      </c>
      <c r="B53" s="1" t="s">
        <v>109</v>
      </c>
      <c r="C53" s="1" t="s">
        <v>110</v>
      </c>
      <c r="E53" s="2">
        <v>1967</v>
      </c>
      <c r="F53" s="14">
        <v>9.0567129629629636E-2</v>
      </c>
      <c r="G53" s="8" t="s">
        <v>15</v>
      </c>
      <c r="H53" s="7">
        <v>12</v>
      </c>
      <c r="I53" s="7">
        <v>535</v>
      </c>
      <c r="J53" s="17">
        <f t="shared" si="0"/>
        <v>3.9037555874840363E-3</v>
      </c>
    </row>
    <row r="54" spans="1:10" x14ac:dyDescent="0.25">
      <c r="A54" s="7">
        <v>51</v>
      </c>
      <c r="B54" s="1" t="s">
        <v>111</v>
      </c>
      <c r="C54" s="1" t="s">
        <v>112</v>
      </c>
      <c r="E54" s="2">
        <v>1957</v>
      </c>
      <c r="F54" s="14">
        <v>9.1990740740740748E-2</v>
      </c>
      <c r="G54" s="8" t="s">
        <v>61</v>
      </c>
      <c r="H54" s="7">
        <v>3</v>
      </c>
      <c r="I54" s="7">
        <v>478</v>
      </c>
      <c r="J54" s="17">
        <f t="shared" si="0"/>
        <v>3.9651181353767568E-3</v>
      </c>
    </row>
    <row r="55" spans="1:10" x14ac:dyDescent="0.25">
      <c r="A55" s="7">
        <v>52</v>
      </c>
      <c r="B55" s="1" t="s">
        <v>113</v>
      </c>
      <c r="C55" s="1" t="s">
        <v>114</v>
      </c>
      <c r="D55" s="2" t="s">
        <v>14</v>
      </c>
      <c r="E55" s="2">
        <v>1972</v>
      </c>
      <c r="F55" s="14">
        <v>9.2210648148148153E-2</v>
      </c>
      <c r="G55" s="8" t="s">
        <v>18</v>
      </c>
      <c r="H55" s="7">
        <v>13</v>
      </c>
      <c r="I55" s="7">
        <v>495</v>
      </c>
      <c r="J55" s="17">
        <f t="shared" si="0"/>
        <v>3.9745969029374205E-3</v>
      </c>
    </row>
    <row r="56" spans="1:10" x14ac:dyDescent="0.25">
      <c r="A56" s="7">
        <v>53</v>
      </c>
      <c r="B56" s="1" t="s">
        <v>115</v>
      </c>
      <c r="C56" s="1" t="s">
        <v>116</v>
      </c>
      <c r="E56" s="2">
        <v>1988</v>
      </c>
      <c r="F56" s="14">
        <v>9.3101851851851838E-2</v>
      </c>
      <c r="G56" s="8" t="s">
        <v>21</v>
      </c>
      <c r="H56" s="7">
        <v>9</v>
      </c>
      <c r="I56" s="7">
        <v>487</v>
      </c>
      <c r="J56" s="17">
        <f t="shared" si="0"/>
        <v>4.013010855683269E-3</v>
      </c>
    </row>
    <row r="57" spans="1:10" x14ac:dyDescent="0.25">
      <c r="A57" s="7">
        <v>54</v>
      </c>
      <c r="B57" s="1" t="s">
        <v>117</v>
      </c>
      <c r="C57" s="1" t="s">
        <v>63</v>
      </c>
      <c r="E57" s="2">
        <v>1952</v>
      </c>
      <c r="F57" s="14">
        <v>9.3599537037037037E-2</v>
      </c>
      <c r="G57" s="8" t="s">
        <v>61</v>
      </c>
      <c r="H57" s="7">
        <v>4</v>
      </c>
      <c r="I57" s="7">
        <v>523</v>
      </c>
      <c r="J57" s="17">
        <f t="shared" si="0"/>
        <v>4.0344628033205619E-3</v>
      </c>
    </row>
    <row r="58" spans="1:10" x14ac:dyDescent="0.25">
      <c r="A58" s="7">
        <v>55</v>
      </c>
      <c r="B58" s="1" t="s">
        <v>118</v>
      </c>
      <c r="C58" s="1" t="s">
        <v>119</v>
      </c>
      <c r="E58" s="2">
        <v>1962</v>
      </c>
      <c r="F58" s="14">
        <v>9.3807870370370375E-2</v>
      </c>
      <c r="G58" s="8" t="s">
        <v>15</v>
      </c>
      <c r="H58" s="7">
        <v>13</v>
      </c>
      <c r="I58" s="7">
        <v>552</v>
      </c>
      <c r="J58" s="17">
        <f t="shared" si="0"/>
        <v>4.0434426883780338E-3</v>
      </c>
    </row>
    <row r="59" spans="1:10" x14ac:dyDescent="0.25">
      <c r="A59" s="7">
        <v>56</v>
      </c>
      <c r="B59" s="1" t="s">
        <v>120</v>
      </c>
      <c r="C59" s="1" t="s">
        <v>67</v>
      </c>
      <c r="E59" s="2">
        <v>1981</v>
      </c>
      <c r="F59" s="14">
        <v>9.4074074074074074E-2</v>
      </c>
      <c r="G59" s="8" t="s">
        <v>21</v>
      </c>
      <c r="H59" s="7">
        <v>10</v>
      </c>
      <c r="I59" s="7">
        <v>508</v>
      </c>
      <c r="J59" s="17">
        <f t="shared" si="0"/>
        <v>4.0549169859514685E-3</v>
      </c>
    </row>
    <row r="60" spans="1:10" x14ac:dyDescent="0.25">
      <c r="A60" s="7">
        <v>57</v>
      </c>
      <c r="B60" s="1" t="s">
        <v>121</v>
      </c>
      <c r="C60" s="1" t="s">
        <v>47</v>
      </c>
      <c r="E60" s="2">
        <v>1969</v>
      </c>
      <c r="F60" s="14">
        <v>9.4861111111111118E-2</v>
      </c>
      <c r="G60" s="8" t="s">
        <v>30</v>
      </c>
      <c r="H60" s="7">
        <v>8</v>
      </c>
      <c r="I60" s="7">
        <v>549</v>
      </c>
      <c r="J60" s="17">
        <f t="shared" si="0"/>
        <v>4.0888409961685832E-3</v>
      </c>
    </row>
    <row r="61" spans="1:10" x14ac:dyDescent="0.25">
      <c r="A61" s="7">
        <v>58</v>
      </c>
      <c r="B61" s="1" t="s">
        <v>122</v>
      </c>
      <c r="C61" s="1" t="s">
        <v>123</v>
      </c>
      <c r="E61" s="2">
        <v>1975</v>
      </c>
      <c r="F61" s="14">
        <v>9.4976851851851854E-2</v>
      </c>
      <c r="G61" s="8" t="s">
        <v>30</v>
      </c>
      <c r="H61" s="7">
        <v>9</v>
      </c>
      <c r="I61" s="7">
        <v>530</v>
      </c>
      <c r="J61" s="17">
        <f t="shared" si="0"/>
        <v>4.0938298212005115E-3</v>
      </c>
    </row>
    <row r="62" spans="1:10" x14ac:dyDescent="0.25">
      <c r="A62" s="7">
        <v>59</v>
      </c>
      <c r="B62" s="1" t="s">
        <v>124</v>
      </c>
      <c r="C62" s="1" t="s">
        <v>67</v>
      </c>
      <c r="E62" s="2">
        <v>1978</v>
      </c>
      <c r="F62" s="14">
        <v>9.5300925925925928E-2</v>
      </c>
      <c r="G62" s="8" t="s">
        <v>18</v>
      </c>
      <c r="H62" s="7">
        <v>14</v>
      </c>
      <c r="I62" s="7">
        <v>480</v>
      </c>
      <c r="J62" s="17">
        <f t="shared" si="0"/>
        <v>4.1077985312899107E-3</v>
      </c>
    </row>
    <row r="63" spans="1:10" x14ac:dyDescent="0.25">
      <c r="A63" s="7">
        <v>60</v>
      </c>
      <c r="B63" s="1" t="s">
        <v>125</v>
      </c>
      <c r="C63" s="1" t="s">
        <v>126</v>
      </c>
      <c r="E63" s="2">
        <v>1968</v>
      </c>
      <c r="F63" s="14">
        <v>9.5648148148148149E-2</v>
      </c>
      <c r="G63" s="8" t="s">
        <v>15</v>
      </c>
      <c r="H63" s="7">
        <v>14</v>
      </c>
      <c r="I63" s="7">
        <v>502</v>
      </c>
      <c r="J63" s="17">
        <f t="shared" si="0"/>
        <v>4.1227650063856962E-3</v>
      </c>
    </row>
    <row r="64" spans="1:10" x14ac:dyDescent="0.25">
      <c r="A64" s="7">
        <v>61</v>
      </c>
      <c r="B64" s="1" t="s">
        <v>127</v>
      </c>
      <c r="C64" s="1" t="s">
        <v>10</v>
      </c>
      <c r="E64" s="2">
        <v>1966</v>
      </c>
      <c r="F64" s="14">
        <v>9.5937500000000009E-2</v>
      </c>
      <c r="G64" s="8" t="s">
        <v>15</v>
      </c>
      <c r="H64" s="7">
        <v>15</v>
      </c>
      <c r="I64" s="7">
        <v>471</v>
      </c>
      <c r="J64" s="17">
        <f t="shared" si="0"/>
        <v>4.1352370689655181E-3</v>
      </c>
    </row>
    <row r="65" spans="1:10" x14ac:dyDescent="0.25">
      <c r="A65" s="7">
        <v>62</v>
      </c>
      <c r="B65" s="1" t="s">
        <v>128</v>
      </c>
      <c r="C65" s="1" t="s">
        <v>129</v>
      </c>
      <c r="E65" s="2">
        <v>1963</v>
      </c>
      <c r="F65" s="14">
        <v>9.6388888888888899E-2</v>
      </c>
      <c r="G65" s="8" t="s">
        <v>15</v>
      </c>
      <c r="H65" s="7">
        <v>16</v>
      </c>
      <c r="I65" s="7">
        <v>554</v>
      </c>
      <c r="J65" s="17">
        <f t="shared" si="0"/>
        <v>4.1546934865900392E-3</v>
      </c>
    </row>
    <row r="66" spans="1:10" x14ac:dyDescent="0.25">
      <c r="A66" s="7">
        <v>63</v>
      </c>
      <c r="B66" s="1" t="s">
        <v>130</v>
      </c>
      <c r="C66" s="1" t="s">
        <v>56</v>
      </c>
      <c r="E66" s="2">
        <v>1973</v>
      </c>
      <c r="F66" s="14">
        <v>9.6990740740740752E-2</v>
      </c>
      <c r="G66" s="8" t="s">
        <v>18</v>
      </c>
      <c r="H66" s="7">
        <v>15</v>
      </c>
      <c r="I66" s="7">
        <v>557</v>
      </c>
      <c r="J66" s="17">
        <f t="shared" si="0"/>
        <v>4.1806353767560667E-3</v>
      </c>
    </row>
    <row r="67" spans="1:10" x14ac:dyDescent="0.25">
      <c r="A67" s="7">
        <v>64</v>
      </c>
      <c r="B67" s="1" t="s">
        <v>131</v>
      </c>
      <c r="C67" s="1" t="s">
        <v>98</v>
      </c>
      <c r="E67" s="2">
        <v>1969</v>
      </c>
      <c r="F67" s="14">
        <v>9.7152777777777768E-2</v>
      </c>
      <c r="G67" s="8" t="s">
        <v>30</v>
      </c>
      <c r="H67" s="7">
        <v>10</v>
      </c>
      <c r="I67" s="7">
        <v>536</v>
      </c>
      <c r="J67" s="17">
        <f t="shared" si="0"/>
        <v>4.1876197318007659E-3</v>
      </c>
    </row>
    <row r="68" spans="1:10" x14ac:dyDescent="0.25">
      <c r="A68" s="7">
        <v>65</v>
      </c>
      <c r="B68" s="1" t="s">
        <v>132</v>
      </c>
      <c r="C68" s="1" t="s">
        <v>56</v>
      </c>
      <c r="E68" s="2">
        <v>1963</v>
      </c>
      <c r="F68" s="14">
        <v>9.7534722222222217E-2</v>
      </c>
      <c r="G68" s="8" t="s">
        <v>15</v>
      </c>
      <c r="H68" s="7">
        <v>17</v>
      </c>
      <c r="I68" s="7">
        <v>541</v>
      </c>
      <c r="J68" s="17">
        <f t="shared" si="0"/>
        <v>4.2040828544061305E-3</v>
      </c>
    </row>
    <row r="69" spans="1:10" x14ac:dyDescent="0.25">
      <c r="A69" s="7">
        <v>66</v>
      </c>
      <c r="B69" s="1" t="s">
        <v>133</v>
      </c>
      <c r="C69" s="1" t="s">
        <v>63</v>
      </c>
      <c r="E69" s="2">
        <v>1973</v>
      </c>
      <c r="F69" s="14">
        <v>9.7881944444444438E-2</v>
      </c>
      <c r="G69" s="8" t="s">
        <v>18</v>
      </c>
      <c r="H69" s="7">
        <v>16</v>
      </c>
      <c r="I69" s="7">
        <v>493</v>
      </c>
      <c r="J69" s="17">
        <f t="shared" ref="J69:J85" si="1">F69/$E$1</f>
        <v>4.2190493295019152E-3</v>
      </c>
    </row>
    <row r="70" spans="1:10" x14ac:dyDescent="0.25">
      <c r="A70" s="7">
        <v>67</v>
      </c>
      <c r="B70" s="1" t="s">
        <v>134</v>
      </c>
      <c r="C70" s="1" t="s">
        <v>123</v>
      </c>
      <c r="E70" s="2">
        <v>1965</v>
      </c>
      <c r="F70" s="14">
        <v>9.8425925925925917E-2</v>
      </c>
      <c r="G70" s="8" t="s">
        <v>15</v>
      </c>
      <c r="H70" s="7">
        <v>18</v>
      </c>
      <c r="I70" s="7">
        <v>543</v>
      </c>
      <c r="J70" s="17">
        <f t="shared" si="1"/>
        <v>4.242496807151979E-3</v>
      </c>
    </row>
    <row r="71" spans="1:10" x14ac:dyDescent="0.25">
      <c r="A71" s="7">
        <v>68</v>
      </c>
      <c r="B71" s="1" t="s">
        <v>135</v>
      </c>
      <c r="C71" s="1" t="s">
        <v>123</v>
      </c>
      <c r="E71" s="2">
        <v>1974</v>
      </c>
      <c r="F71" s="14">
        <v>9.8437499999999997E-2</v>
      </c>
      <c r="G71" s="8" t="s">
        <v>18</v>
      </c>
      <c r="H71" s="7">
        <v>17</v>
      </c>
      <c r="I71" s="7">
        <v>529</v>
      </c>
      <c r="J71" s="17">
        <f t="shared" si="1"/>
        <v>4.2429956896551727E-3</v>
      </c>
    </row>
    <row r="72" spans="1:10" x14ac:dyDescent="0.25">
      <c r="A72" s="7">
        <v>69</v>
      </c>
      <c r="B72" s="1" t="s">
        <v>136</v>
      </c>
      <c r="C72" s="1" t="s">
        <v>137</v>
      </c>
      <c r="D72" s="2" t="s">
        <v>14</v>
      </c>
      <c r="E72" s="2">
        <v>1969</v>
      </c>
      <c r="F72" s="14">
        <v>0.10005787037037038</v>
      </c>
      <c r="G72" s="8" t="s">
        <v>18</v>
      </c>
      <c r="H72" s="7">
        <v>18</v>
      </c>
      <c r="I72" s="7">
        <v>515</v>
      </c>
      <c r="J72" s="17">
        <f t="shared" si="1"/>
        <v>4.3128392401021714E-3</v>
      </c>
    </row>
    <row r="73" spans="1:10" x14ac:dyDescent="0.25">
      <c r="A73" s="7">
        <v>70</v>
      </c>
      <c r="B73" s="1" t="s">
        <v>138</v>
      </c>
      <c r="C73" s="1" t="s">
        <v>139</v>
      </c>
      <c r="E73" s="2">
        <v>1958</v>
      </c>
      <c r="F73" s="14">
        <v>0.10072916666666666</v>
      </c>
      <c r="G73" s="8" t="s">
        <v>140</v>
      </c>
      <c r="H73" s="7">
        <v>1</v>
      </c>
      <c r="I73" s="7">
        <v>518</v>
      </c>
      <c r="J73" s="17">
        <f t="shared" si="1"/>
        <v>4.3417744252873562E-3</v>
      </c>
    </row>
    <row r="74" spans="1:10" x14ac:dyDescent="0.25">
      <c r="A74" s="7">
        <v>71</v>
      </c>
      <c r="B74" s="1" t="s">
        <v>141</v>
      </c>
      <c r="C74" s="1" t="s">
        <v>142</v>
      </c>
      <c r="E74" s="2">
        <v>1955</v>
      </c>
      <c r="F74" s="14">
        <v>0.10123842592592593</v>
      </c>
      <c r="G74" s="8" t="s">
        <v>140</v>
      </c>
      <c r="H74" s="7">
        <v>2</v>
      </c>
      <c r="I74" s="7">
        <v>533</v>
      </c>
      <c r="J74" s="17">
        <f t="shared" si="1"/>
        <v>4.3637252554278418E-3</v>
      </c>
    </row>
    <row r="75" spans="1:10" x14ac:dyDescent="0.25">
      <c r="A75" s="7">
        <v>72</v>
      </c>
      <c r="B75" s="1" t="s">
        <v>143</v>
      </c>
      <c r="C75" s="1" t="s">
        <v>56</v>
      </c>
      <c r="E75" s="2">
        <v>1977</v>
      </c>
      <c r="F75" s="14">
        <v>0.10215277777777777</v>
      </c>
      <c r="G75" s="8" t="s">
        <v>30</v>
      </c>
      <c r="H75" s="7">
        <v>11</v>
      </c>
      <c r="I75" s="7">
        <v>559</v>
      </c>
      <c r="J75" s="17">
        <f t="shared" si="1"/>
        <v>4.4031369731800767E-3</v>
      </c>
    </row>
    <row r="76" spans="1:10" x14ac:dyDescent="0.25">
      <c r="A76" s="7">
        <v>73</v>
      </c>
      <c r="B76" s="1" t="s">
        <v>144</v>
      </c>
      <c r="C76" s="1" t="s">
        <v>123</v>
      </c>
      <c r="E76" s="2">
        <v>1967</v>
      </c>
      <c r="F76" s="14">
        <v>0.10283564814814815</v>
      </c>
      <c r="G76" s="8" t="s">
        <v>15</v>
      </c>
      <c r="H76" s="7">
        <v>19</v>
      </c>
      <c r="I76" s="7">
        <v>538</v>
      </c>
      <c r="J76" s="17">
        <f t="shared" si="1"/>
        <v>4.4325710408684551E-3</v>
      </c>
    </row>
    <row r="77" spans="1:10" x14ac:dyDescent="0.25">
      <c r="A77" s="7">
        <v>74</v>
      </c>
      <c r="B77" s="1" t="s">
        <v>145</v>
      </c>
      <c r="C77" s="1" t="s">
        <v>146</v>
      </c>
      <c r="E77" s="2">
        <v>1972</v>
      </c>
      <c r="F77" s="14">
        <v>0.10296296296296296</v>
      </c>
      <c r="G77" s="8" t="s">
        <v>30</v>
      </c>
      <c r="H77" s="7">
        <v>12</v>
      </c>
      <c r="I77" s="7">
        <v>560</v>
      </c>
      <c r="J77" s="17">
        <f t="shared" si="1"/>
        <v>4.438058748403576E-3</v>
      </c>
    </row>
    <row r="78" spans="1:10" x14ac:dyDescent="0.25">
      <c r="A78" s="7">
        <v>75</v>
      </c>
      <c r="B78" s="1" t="s">
        <v>147</v>
      </c>
      <c r="C78" s="1" t="s">
        <v>148</v>
      </c>
      <c r="E78" s="2">
        <v>1972</v>
      </c>
      <c r="F78" s="14">
        <v>0.10508101851851852</v>
      </c>
      <c r="G78" s="8" t="s">
        <v>30</v>
      </c>
      <c r="H78" s="7">
        <v>13</v>
      </c>
      <c r="I78" s="7">
        <v>527</v>
      </c>
      <c r="J78" s="17">
        <f t="shared" si="1"/>
        <v>4.5293542464878676E-3</v>
      </c>
    </row>
    <row r="79" spans="1:10" x14ac:dyDescent="0.25">
      <c r="A79" s="7">
        <v>76</v>
      </c>
      <c r="B79" s="1" t="s">
        <v>149</v>
      </c>
      <c r="C79" s="1" t="s">
        <v>150</v>
      </c>
      <c r="E79" s="2">
        <v>1957</v>
      </c>
      <c r="F79" s="14">
        <v>0.10519675925925925</v>
      </c>
      <c r="G79" s="8" t="s">
        <v>61</v>
      </c>
      <c r="H79" s="7">
        <v>5</v>
      </c>
      <c r="I79" s="7">
        <v>473</v>
      </c>
      <c r="J79" s="17">
        <f t="shared" si="1"/>
        <v>4.5343430715197959E-3</v>
      </c>
    </row>
    <row r="80" spans="1:10" x14ac:dyDescent="0.25">
      <c r="A80" s="7">
        <v>77</v>
      </c>
      <c r="B80" s="1" t="s">
        <v>151</v>
      </c>
      <c r="C80" s="1" t="s">
        <v>129</v>
      </c>
      <c r="E80" s="2">
        <v>1990</v>
      </c>
      <c r="F80" s="14">
        <v>0.10550925925925926</v>
      </c>
      <c r="G80" s="8" t="s">
        <v>54</v>
      </c>
      <c r="H80" s="7">
        <v>5</v>
      </c>
      <c r="I80" s="7">
        <v>562</v>
      </c>
      <c r="J80" s="17">
        <f t="shared" si="1"/>
        <v>4.5478128991060024E-3</v>
      </c>
    </row>
    <row r="81" spans="1:10" x14ac:dyDescent="0.25">
      <c r="A81" s="7">
        <v>78</v>
      </c>
      <c r="B81" s="1" t="s">
        <v>152</v>
      </c>
      <c r="C81" s="1" t="s">
        <v>153</v>
      </c>
      <c r="E81" s="2">
        <v>1988</v>
      </c>
      <c r="F81" s="14">
        <v>0.10700231481481481</v>
      </c>
      <c r="G81" s="8" t="s">
        <v>21</v>
      </c>
      <c r="H81" s="7">
        <v>11</v>
      </c>
      <c r="I81" s="7">
        <v>472</v>
      </c>
      <c r="J81" s="17">
        <f t="shared" si="1"/>
        <v>4.6121687420178801E-3</v>
      </c>
    </row>
    <row r="82" spans="1:10" x14ac:dyDescent="0.25">
      <c r="A82" s="7">
        <v>79</v>
      </c>
      <c r="B82" s="1" t="s">
        <v>154</v>
      </c>
      <c r="C82" s="1" t="s">
        <v>155</v>
      </c>
      <c r="E82" s="2">
        <v>1964</v>
      </c>
      <c r="F82" s="14">
        <v>0.10700231481481481</v>
      </c>
      <c r="G82" s="8" t="s">
        <v>15</v>
      </c>
      <c r="H82" s="7">
        <v>20</v>
      </c>
      <c r="I82" s="7">
        <v>524</v>
      </c>
      <c r="J82" s="17">
        <f t="shared" si="1"/>
        <v>4.6121687420178801E-3</v>
      </c>
    </row>
    <row r="83" spans="1:10" x14ac:dyDescent="0.25">
      <c r="A83" s="7">
        <v>80</v>
      </c>
      <c r="B83" s="1" t="s">
        <v>156</v>
      </c>
      <c r="C83" s="1" t="s">
        <v>157</v>
      </c>
      <c r="E83" s="2">
        <v>1958</v>
      </c>
      <c r="F83" s="14">
        <v>0.10734953703703703</v>
      </c>
      <c r="G83" s="8" t="s">
        <v>140</v>
      </c>
      <c r="H83" s="7">
        <v>3</v>
      </c>
      <c r="I83" s="7">
        <v>551</v>
      </c>
      <c r="J83" s="17">
        <f t="shared" si="1"/>
        <v>4.6271352171136657E-3</v>
      </c>
    </row>
    <row r="84" spans="1:10" x14ac:dyDescent="0.25">
      <c r="A84" s="7">
        <v>81</v>
      </c>
      <c r="B84" s="1" t="s">
        <v>158</v>
      </c>
      <c r="C84" s="1" t="s">
        <v>56</v>
      </c>
      <c r="E84" s="2">
        <v>1970</v>
      </c>
      <c r="F84" s="14">
        <v>0.1095949074074074</v>
      </c>
      <c r="G84" s="8" t="s">
        <v>18</v>
      </c>
      <c r="H84" s="7">
        <v>19</v>
      </c>
      <c r="I84" s="7">
        <v>558</v>
      </c>
      <c r="J84" s="17">
        <f t="shared" si="1"/>
        <v>4.7239184227330783E-3</v>
      </c>
    </row>
    <row r="85" spans="1:10" x14ac:dyDescent="0.25">
      <c r="A85" s="7">
        <v>82</v>
      </c>
      <c r="B85" s="1" t="s">
        <v>159</v>
      </c>
      <c r="C85" s="1" t="s">
        <v>23</v>
      </c>
      <c r="E85" s="2">
        <v>1960</v>
      </c>
      <c r="F85" s="14">
        <v>0.11112268518518519</v>
      </c>
      <c r="G85" s="8" t="s">
        <v>15</v>
      </c>
      <c r="H85" s="7">
        <v>21</v>
      </c>
      <c r="I85" s="7">
        <v>489</v>
      </c>
      <c r="J85" s="17">
        <f t="shared" si="1"/>
        <v>4.7897709131545342E-3</v>
      </c>
    </row>
  </sheetData>
  <autoFilter ref="A3:K205" xr:uid="{00000000-0009-0000-0000-000002000000}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02"/>
  <sheetViews>
    <sheetView workbookViewId="0">
      <pane ySplit="3" topLeftCell="A4" activePane="bottomLeft" state="frozen"/>
      <selection activeCell="A3" sqref="A3"/>
      <selection pane="bottomLeft" activeCell="A2" sqref="A2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7.6328125" style="2" customWidth="1"/>
    <col min="6" max="6" width="11.453125" style="14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17" customWidth="1"/>
    <col min="11" max="11" width="2.90625" style="2" customWidth="1"/>
    <col min="12" max="16384" width="11.453125" style="3"/>
  </cols>
  <sheetData>
    <row r="1" spans="1:11" s="6" customFormat="1" x14ac:dyDescent="0.25">
      <c r="A1" s="6" t="str">
        <f>'23,2km'!A1</f>
        <v>31. Bad Bergzaberner Kurstadtlauf</v>
      </c>
      <c r="B1" s="20"/>
      <c r="C1" s="25" t="str">
        <f>'23,2km'!C1</f>
        <v xml:space="preserve"> TV Bad Bergzabern</v>
      </c>
      <c r="D1" s="25"/>
      <c r="E1" s="23">
        <v>15.6</v>
      </c>
      <c r="F1" s="25" t="s">
        <v>312</v>
      </c>
      <c r="G1" s="25"/>
      <c r="I1" s="26">
        <f>'23,2km'!I1</f>
        <v>43218</v>
      </c>
      <c r="J1" s="26"/>
      <c r="K1" s="5"/>
    </row>
    <row r="2" spans="1:11" s="5" customForma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5" t="s">
        <v>5</v>
      </c>
      <c r="G2" s="9" t="s">
        <v>7</v>
      </c>
      <c r="H2" s="9" t="s">
        <v>8</v>
      </c>
      <c r="I2" s="9" t="s">
        <v>6</v>
      </c>
      <c r="J2" s="18" t="s">
        <v>9</v>
      </c>
      <c r="K2" s="9" t="s">
        <v>11</v>
      </c>
    </row>
    <row r="3" spans="1:11" x14ac:dyDescent="0.25">
      <c r="A3" s="10"/>
      <c r="B3" s="11">
        <f>SUBTOTAL(3,B4:B1004)</f>
        <v>99</v>
      </c>
      <c r="C3" s="12"/>
      <c r="D3" s="13"/>
      <c r="E3" s="13"/>
      <c r="F3" s="16"/>
      <c r="G3" s="13"/>
      <c r="H3" s="13"/>
      <c r="I3" s="13"/>
      <c r="J3" s="19"/>
      <c r="K3" s="13"/>
    </row>
    <row r="4" spans="1:11" x14ac:dyDescent="0.25">
      <c r="A4" s="7">
        <v>1</v>
      </c>
      <c r="B4" s="1" t="s">
        <v>163</v>
      </c>
      <c r="C4" s="1" t="s">
        <v>164</v>
      </c>
      <c r="D4" s="2" t="s">
        <v>14</v>
      </c>
      <c r="E4" s="2">
        <v>1988</v>
      </c>
      <c r="F4" s="14">
        <v>4.1817129629629628E-2</v>
      </c>
      <c r="G4" s="8" t="s">
        <v>21</v>
      </c>
      <c r="H4" s="7">
        <v>1</v>
      </c>
      <c r="I4" s="7">
        <v>68</v>
      </c>
      <c r="J4" s="17">
        <f>F4/$E$1</f>
        <v>2.6805852326685659E-3</v>
      </c>
      <c r="K4" s="22"/>
    </row>
    <row r="5" spans="1:11" x14ac:dyDescent="0.25">
      <c r="A5" s="7">
        <v>2</v>
      </c>
      <c r="B5" s="1" t="s">
        <v>165</v>
      </c>
      <c r="C5" s="1" t="s">
        <v>23</v>
      </c>
      <c r="E5" s="2">
        <v>1998</v>
      </c>
      <c r="F5" s="14">
        <v>4.2349537037037033E-2</v>
      </c>
      <c r="G5" s="8" t="s">
        <v>54</v>
      </c>
      <c r="H5" s="7">
        <v>1</v>
      </c>
      <c r="I5" s="7">
        <v>38</v>
      </c>
      <c r="J5" s="17">
        <f t="shared" ref="J5:J68" si="0">F5/$E$1</f>
        <v>2.7147139126305793E-3</v>
      </c>
      <c r="K5" s="22"/>
    </row>
    <row r="6" spans="1:11" x14ac:dyDescent="0.25">
      <c r="A6" s="7">
        <v>3</v>
      </c>
      <c r="B6" s="1" t="s">
        <v>166</v>
      </c>
      <c r="C6" s="1" t="s">
        <v>167</v>
      </c>
      <c r="D6" s="2" t="s">
        <v>14</v>
      </c>
      <c r="E6" s="2">
        <v>1969</v>
      </c>
      <c r="F6" s="14">
        <v>4.3206018518518519E-2</v>
      </c>
      <c r="G6" s="8" t="s">
        <v>18</v>
      </c>
      <c r="H6" s="7">
        <v>1</v>
      </c>
      <c r="I6" s="7">
        <v>58</v>
      </c>
      <c r="J6" s="17">
        <f t="shared" si="0"/>
        <v>2.7696165716999052E-3</v>
      </c>
    </row>
    <row r="7" spans="1:11" x14ac:dyDescent="0.25">
      <c r="A7" s="7">
        <v>4</v>
      </c>
      <c r="B7" s="1" t="s">
        <v>168</v>
      </c>
      <c r="C7" s="1" t="s">
        <v>106</v>
      </c>
      <c r="E7" s="2">
        <v>1975</v>
      </c>
      <c r="F7" s="14">
        <v>4.4212962962962961E-2</v>
      </c>
      <c r="G7" s="8" t="s">
        <v>18</v>
      </c>
      <c r="H7" s="7">
        <v>2</v>
      </c>
      <c r="I7" s="7">
        <v>90</v>
      </c>
      <c r="J7" s="17">
        <f t="shared" si="0"/>
        <v>2.8341642924976256E-3</v>
      </c>
    </row>
    <row r="8" spans="1:11" x14ac:dyDescent="0.25">
      <c r="A8" s="7">
        <v>5</v>
      </c>
      <c r="B8" s="1" t="s">
        <v>169</v>
      </c>
      <c r="C8" s="1" t="s">
        <v>67</v>
      </c>
      <c r="E8" s="2">
        <v>1975</v>
      </c>
      <c r="F8" s="14">
        <v>4.7511574074074074E-2</v>
      </c>
      <c r="G8" s="8" t="s">
        <v>18</v>
      </c>
      <c r="H8" s="7">
        <v>3</v>
      </c>
      <c r="I8" s="7">
        <v>66</v>
      </c>
      <c r="J8" s="17">
        <f t="shared" si="0"/>
        <v>3.0456137226970562E-3</v>
      </c>
    </row>
    <row r="9" spans="1:11" x14ac:dyDescent="0.25">
      <c r="A9" s="7">
        <v>6</v>
      </c>
      <c r="B9" s="1" t="s">
        <v>170</v>
      </c>
      <c r="C9" s="1" t="s">
        <v>164</v>
      </c>
      <c r="D9" s="2" t="s">
        <v>14</v>
      </c>
      <c r="E9" s="2">
        <v>1982</v>
      </c>
      <c r="F9" s="14">
        <v>4.9247685185185186E-2</v>
      </c>
      <c r="G9" s="8" t="s">
        <v>171</v>
      </c>
      <c r="H9" s="7">
        <v>1</v>
      </c>
      <c r="I9" s="7">
        <v>69</v>
      </c>
      <c r="J9" s="17">
        <f t="shared" si="0"/>
        <v>3.1569028964862299E-3</v>
      </c>
    </row>
    <row r="10" spans="1:11" x14ac:dyDescent="0.25">
      <c r="A10" s="7">
        <v>7</v>
      </c>
      <c r="B10" s="1" t="s">
        <v>172</v>
      </c>
      <c r="C10" s="1" t="s">
        <v>13</v>
      </c>
      <c r="D10" s="2" t="s">
        <v>14</v>
      </c>
      <c r="E10" s="2">
        <v>1969</v>
      </c>
      <c r="F10" s="14">
        <v>5.0243055555555555E-2</v>
      </c>
      <c r="G10" s="8" t="s">
        <v>18</v>
      </c>
      <c r="H10" s="7">
        <v>4</v>
      </c>
      <c r="I10" s="7">
        <v>61</v>
      </c>
      <c r="J10" s="17">
        <f t="shared" si="0"/>
        <v>3.2207086894586894E-3</v>
      </c>
    </row>
    <row r="11" spans="1:11" x14ac:dyDescent="0.25">
      <c r="A11" s="7">
        <v>8</v>
      </c>
      <c r="B11" s="1" t="s">
        <v>173</v>
      </c>
      <c r="C11" s="1" t="s">
        <v>23</v>
      </c>
      <c r="E11" s="2">
        <v>1960</v>
      </c>
      <c r="F11" s="14">
        <v>5.0289351851851849E-2</v>
      </c>
      <c r="G11" s="8" t="s">
        <v>15</v>
      </c>
      <c r="H11" s="7">
        <v>1</v>
      </c>
      <c r="I11" s="7">
        <v>39</v>
      </c>
      <c r="J11" s="17">
        <f t="shared" si="0"/>
        <v>3.223676400759734E-3</v>
      </c>
    </row>
    <row r="12" spans="1:11" x14ac:dyDescent="0.25">
      <c r="A12" s="7">
        <v>9</v>
      </c>
      <c r="B12" s="1" t="s">
        <v>174</v>
      </c>
      <c r="C12" s="1" t="s">
        <v>175</v>
      </c>
      <c r="D12" s="2" t="s">
        <v>14</v>
      </c>
      <c r="E12" s="2">
        <v>1958</v>
      </c>
      <c r="F12" s="14">
        <v>5.0451388888888893E-2</v>
      </c>
      <c r="G12" s="8" t="s">
        <v>61</v>
      </c>
      <c r="H12" s="7">
        <v>1</v>
      </c>
      <c r="I12" s="7">
        <v>101</v>
      </c>
      <c r="J12" s="17">
        <f t="shared" si="0"/>
        <v>3.2340633903133907E-3</v>
      </c>
    </row>
    <row r="13" spans="1:11" x14ac:dyDescent="0.25">
      <c r="A13" s="7">
        <v>10</v>
      </c>
      <c r="B13" s="1" t="s">
        <v>176</v>
      </c>
      <c r="C13" s="1" t="s">
        <v>177</v>
      </c>
      <c r="E13" s="2">
        <v>1982</v>
      </c>
      <c r="F13" s="14">
        <v>5.1041666666666673E-2</v>
      </c>
      <c r="G13" s="8" t="s">
        <v>21</v>
      </c>
      <c r="H13" s="7">
        <v>2</v>
      </c>
      <c r="I13" s="7">
        <v>82</v>
      </c>
      <c r="J13" s="17">
        <f t="shared" si="0"/>
        <v>3.2719017094017099E-3</v>
      </c>
    </row>
    <row r="14" spans="1:11" x14ac:dyDescent="0.25">
      <c r="A14" s="7">
        <v>11</v>
      </c>
      <c r="B14" s="1" t="s">
        <v>178</v>
      </c>
      <c r="C14" s="1" t="s">
        <v>177</v>
      </c>
      <c r="E14" s="2">
        <v>1977</v>
      </c>
      <c r="F14" s="14">
        <v>5.1134259259259261E-2</v>
      </c>
      <c r="G14" s="8" t="s">
        <v>18</v>
      </c>
      <c r="H14" s="7">
        <v>5</v>
      </c>
      <c r="I14" s="7">
        <v>83</v>
      </c>
      <c r="J14" s="17">
        <f t="shared" si="0"/>
        <v>3.277837132003799E-3</v>
      </c>
    </row>
    <row r="15" spans="1:11" x14ac:dyDescent="0.25">
      <c r="A15" s="7">
        <v>12</v>
      </c>
      <c r="B15" s="1" t="s">
        <v>179</v>
      </c>
      <c r="C15" s="1" t="s">
        <v>180</v>
      </c>
      <c r="E15" s="2">
        <v>1970</v>
      </c>
      <c r="F15" s="14">
        <v>5.1354166666666666E-2</v>
      </c>
      <c r="G15" s="8" t="s">
        <v>18</v>
      </c>
      <c r="H15" s="7">
        <v>6</v>
      </c>
      <c r="I15" s="7">
        <v>18</v>
      </c>
      <c r="J15" s="17">
        <f t="shared" si="0"/>
        <v>3.2919337606837607E-3</v>
      </c>
    </row>
    <row r="16" spans="1:11" x14ac:dyDescent="0.25">
      <c r="A16" s="7">
        <v>13</v>
      </c>
      <c r="B16" s="1" t="s">
        <v>181</v>
      </c>
      <c r="C16" s="1" t="s">
        <v>17</v>
      </c>
      <c r="E16" s="2">
        <v>1968</v>
      </c>
      <c r="F16" s="14">
        <v>5.1481481481481482E-2</v>
      </c>
      <c r="G16" s="8" t="s">
        <v>15</v>
      </c>
      <c r="H16" s="7">
        <v>2</v>
      </c>
      <c r="I16" s="7">
        <v>109</v>
      </c>
      <c r="J16" s="17">
        <f t="shared" si="0"/>
        <v>3.3000949667616334E-3</v>
      </c>
    </row>
    <row r="17" spans="1:10" x14ac:dyDescent="0.25">
      <c r="A17" s="7">
        <v>14</v>
      </c>
      <c r="B17" s="1" t="s">
        <v>182</v>
      </c>
      <c r="C17" s="1" t="s">
        <v>183</v>
      </c>
      <c r="E17" s="2">
        <v>1979</v>
      </c>
      <c r="F17" s="14">
        <v>5.1666666666666666E-2</v>
      </c>
      <c r="G17" s="8" t="s">
        <v>21</v>
      </c>
      <c r="H17" s="7">
        <v>3</v>
      </c>
      <c r="I17" s="7">
        <v>22</v>
      </c>
      <c r="J17" s="17">
        <f t="shared" si="0"/>
        <v>3.3119658119658119E-3</v>
      </c>
    </row>
    <row r="18" spans="1:10" x14ac:dyDescent="0.25">
      <c r="A18" s="7">
        <v>15</v>
      </c>
      <c r="B18" s="1" t="s">
        <v>184</v>
      </c>
      <c r="C18" s="1" t="s">
        <v>67</v>
      </c>
      <c r="E18" s="2">
        <v>1986</v>
      </c>
      <c r="F18" s="14">
        <v>5.1967592592592593E-2</v>
      </c>
      <c r="G18" s="8" t="s">
        <v>21</v>
      </c>
      <c r="H18" s="7">
        <v>4</v>
      </c>
      <c r="I18" s="7">
        <v>23</v>
      </c>
      <c r="J18" s="17">
        <f t="shared" si="0"/>
        <v>3.3312559354226022E-3</v>
      </c>
    </row>
    <row r="19" spans="1:10" x14ac:dyDescent="0.25">
      <c r="A19" s="7">
        <v>16</v>
      </c>
      <c r="B19" s="1" t="s">
        <v>185</v>
      </c>
      <c r="C19" s="1" t="s">
        <v>186</v>
      </c>
      <c r="D19" s="2" t="s">
        <v>14</v>
      </c>
      <c r="E19" s="2">
        <v>1966</v>
      </c>
      <c r="F19" s="14">
        <v>5.2928240740740741E-2</v>
      </c>
      <c r="G19" s="8" t="s">
        <v>15</v>
      </c>
      <c r="H19" s="7">
        <v>3</v>
      </c>
      <c r="I19" s="7">
        <v>52</v>
      </c>
      <c r="J19" s="17">
        <f t="shared" si="0"/>
        <v>3.3928359449192785E-3</v>
      </c>
    </row>
    <row r="20" spans="1:10" x14ac:dyDescent="0.25">
      <c r="A20" s="7">
        <v>17</v>
      </c>
      <c r="B20" s="1" t="s">
        <v>187</v>
      </c>
      <c r="C20" s="1" t="s">
        <v>104</v>
      </c>
      <c r="E20" s="2">
        <v>1959</v>
      </c>
      <c r="F20" s="14">
        <v>5.3055555555555557E-2</v>
      </c>
      <c r="G20" s="8" t="s">
        <v>15</v>
      </c>
      <c r="H20" s="7">
        <v>4</v>
      </c>
      <c r="I20" s="7">
        <v>49</v>
      </c>
      <c r="J20" s="17">
        <f t="shared" si="0"/>
        <v>3.4009971509971512E-3</v>
      </c>
    </row>
    <row r="21" spans="1:10" x14ac:dyDescent="0.25">
      <c r="A21" s="7">
        <v>18</v>
      </c>
      <c r="B21" s="1" t="s">
        <v>188</v>
      </c>
      <c r="C21" s="1" t="s">
        <v>175</v>
      </c>
      <c r="D21" s="2" t="s">
        <v>14</v>
      </c>
      <c r="E21" s="2">
        <v>1954</v>
      </c>
      <c r="F21" s="14">
        <v>5.4004629629629632E-2</v>
      </c>
      <c r="G21" s="8" t="s">
        <v>61</v>
      </c>
      <c r="H21" s="7">
        <v>2</v>
      </c>
      <c r="I21" s="7">
        <v>102</v>
      </c>
      <c r="J21" s="17">
        <f t="shared" si="0"/>
        <v>3.4618352326685662E-3</v>
      </c>
    </row>
    <row r="22" spans="1:10" x14ac:dyDescent="0.25">
      <c r="A22" s="7">
        <v>19</v>
      </c>
      <c r="B22" s="1" t="s">
        <v>189</v>
      </c>
      <c r="C22" s="1" t="s">
        <v>190</v>
      </c>
      <c r="E22" s="2">
        <v>1994</v>
      </c>
      <c r="F22" s="14">
        <v>5.4837962962962956E-2</v>
      </c>
      <c r="G22" s="8" t="s">
        <v>58</v>
      </c>
      <c r="H22" s="7">
        <v>1</v>
      </c>
      <c r="I22" s="7">
        <v>48</v>
      </c>
      <c r="J22" s="17">
        <f t="shared" si="0"/>
        <v>3.515254036087369E-3</v>
      </c>
    </row>
    <row r="23" spans="1:10" x14ac:dyDescent="0.25">
      <c r="A23" s="7">
        <v>20</v>
      </c>
      <c r="B23" s="1" t="s">
        <v>191</v>
      </c>
      <c r="C23" s="1" t="s">
        <v>192</v>
      </c>
      <c r="E23" s="2">
        <v>1979</v>
      </c>
      <c r="F23" s="14">
        <v>5.5069444444444449E-2</v>
      </c>
      <c r="G23" s="8" t="s">
        <v>21</v>
      </c>
      <c r="H23" s="7">
        <v>5</v>
      </c>
      <c r="I23" s="7">
        <v>71</v>
      </c>
      <c r="J23" s="17">
        <f t="shared" si="0"/>
        <v>3.5300925925925929E-3</v>
      </c>
    </row>
    <row r="24" spans="1:10" x14ac:dyDescent="0.25">
      <c r="A24" s="7">
        <v>21</v>
      </c>
      <c r="B24" s="1" t="s">
        <v>193</v>
      </c>
      <c r="C24" s="1" t="s">
        <v>194</v>
      </c>
      <c r="E24" s="2">
        <v>1980</v>
      </c>
      <c r="F24" s="14">
        <v>5.5844907407407406E-2</v>
      </c>
      <c r="G24" s="8" t="s">
        <v>21</v>
      </c>
      <c r="H24" s="7">
        <v>6</v>
      </c>
      <c r="I24" s="7">
        <v>70</v>
      </c>
      <c r="J24" s="17">
        <f t="shared" si="0"/>
        <v>3.5798017568850903E-3</v>
      </c>
    </row>
    <row r="25" spans="1:10" x14ac:dyDescent="0.25">
      <c r="A25" s="7">
        <v>22</v>
      </c>
      <c r="B25" s="1" t="s">
        <v>195</v>
      </c>
      <c r="C25" s="1" t="s">
        <v>119</v>
      </c>
      <c r="E25" s="2">
        <v>1949</v>
      </c>
      <c r="F25" s="14">
        <v>5.5879629629629633E-2</v>
      </c>
      <c r="G25" s="8" t="s">
        <v>61</v>
      </c>
      <c r="H25" s="7">
        <v>3</v>
      </c>
      <c r="I25" s="7">
        <v>64</v>
      </c>
      <c r="J25" s="17">
        <f t="shared" si="0"/>
        <v>3.5820275403608739E-3</v>
      </c>
    </row>
    <row r="26" spans="1:10" x14ac:dyDescent="0.25">
      <c r="A26" s="7">
        <v>23</v>
      </c>
      <c r="B26" s="1" t="s">
        <v>196</v>
      </c>
      <c r="C26" s="1" t="s">
        <v>25</v>
      </c>
      <c r="E26" s="2">
        <v>1974</v>
      </c>
      <c r="F26" s="14">
        <v>5.5995370370370369E-2</v>
      </c>
      <c r="G26" s="8" t="s">
        <v>18</v>
      </c>
      <c r="H26" s="7">
        <v>7</v>
      </c>
      <c r="I26" s="7">
        <v>51</v>
      </c>
      <c r="J26" s="17">
        <f t="shared" si="0"/>
        <v>3.5894468186134852E-3</v>
      </c>
    </row>
    <row r="27" spans="1:10" x14ac:dyDescent="0.25">
      <c r="A27" s="7">
        <v>24</v>
      </c>
      <c r="B27" s="1" t="s">
        <v>197</v>
      </c>
      <c r="C27" s="1" t="s">
        <v>96</v>
      </c>
      <c r="E27" s="2">
        <v>1960</v>
      </c>
      <c r="F27" s="14">
        <v>5.6273148148148149E-2</v>
      </c>
      <c r="G27" s="8" t="s">
        <v>15</v>
      </c>
      <c r="H27" s="7">
        <v>5</v>
      </c>
      <c r="I27" s="7">
        <v>75</v>
      </c>
      <c r="J27" s="17">
        <f t="shared" si="0"/>
        <v>3.6072530864197532E-3</v>
      </c>
    </row>
    <row r="28" spans="1:10" x14ac:dyDescent="0.25">
      <c r="A28" s="7">
        <v>25</v>
      </c>
      <c r="B28" s="1" t="s">
        <v>198</v>
      </c>
      <c r="C28" s="1" t="s">
        <v>199</v>
      </c>
      <c r="E28" s="2">
        <v>1964</v>
      </c>
      <c r="F28" s="14">
        <v>5.6446759259259259E-2</v>
      </c>
      <c r="G28" s="8" t="s">
        <v>15</v>
      </c>
      <c r="H28" s="7">
        <v>6</v>
      </c>
      <c r="I28" s="7">
        <v>62</v>
      </c>
      <c r="J28" s="17">
        <f t="shared" si="0"/>
        <v>3.6183820037986704E-3</v>
      </c>
    </row>
    <row r="29" spans="1:10" x14ac:dyDescent="0.25">
      <c r="A29" s="7">
        <v>26</v>
      </c>
      <c r="B29" s="1" t="s">
        <v>200</v>
      </c>
      <c r="C29" s="1" t="s">
        <v>60</v>
      </c>
      <c r="D29" s="2" t="s">
        <v>14</v>
      </c>
      <c r="E29" s="2">
        <v>1946</v>
      </c>
      <c r="F29" s="14">
        <v>5.6666666666666671E-2</v>
      </c>
      <c r="G29" s="8" t="s">
        <v>201</v>
      </c>
      <c r="H29" s="7">
        <v>1</v>
      </c>
      <c r="I29" s="7">
        <v>100</v>
      </c>
      <c r="J29" s="17">
        <f t="shared" si="0"/>
        <v>3.632478632478633E-3</v>
      </c>
    </row>
    <row r="30" spans="1:10" x14ac:dyDescent="0.25">
      <c r="A30" s="7">
        <v>27</v>
      </c>
      <c r="B30" s="1" t="s">
        <v>202</v>
      </c>
      <c r="C30" s="1" t="s">
        <v>60</v>
      </c>
      <c r="D30" s="2" t="s">
        <v>14</v>
      </c>
      <c r="E30" s="2">
        <v>1963</v>
      </c>
      <c r="F30" s="14">
        <v>5.6666666666666671E-2</v>
      </c>
      <c r="G30" s="8" t="s">
        <v>15</v>
      </c>
      <c r="H30" s="7">
        <v>7</v>
      </c>
      <c r="I30" s="7">
        <v>99</v>
      </c>
      <c r="J30" s="17">
        <f t="shared" si="0"/>
        <v>3.632478632478633E-3</v>
      </c>
    </row>
    <row r="31" spans="1:10" x14ac:dyDescent="0.25">
      <c r="A31" s="7">
        <v>28</v>
      </c>
      <c r="B31" s="1" t="s">
        <v>203</v>
      </c>
      <c r="C31" s="1" t="s">
        <v>204</v>
      </c>
      <c r="D31" s="2" t="s">
        <v>14</v>
      </c>
      <c r="E31" s="2">
        <v>1963</v>
      </c>
      <c r="F31" s="14">
        <v>5.6805555555555554E-2</v>
      </c>
      <c r="G31" s="8" t="s">
        <v>15</v>
      </c>
      <c r="H31" s="7">
        <v>8</v>
      </c>
      <c r="I31" s="7">
        <v>27</v>
      </c>
      <c r="J31" s="17">
        <f t="shared" si="0"/>
        <v>3.6413817663817662E-3</v>
      </c>
    </row>
    <row r="32" spans="1:10" x14ac:dyDescent="0.25">
      <c r="A32" s="7">
        <v>29</v>
      </c>
      <c r="B32" s="1" t="s">
        <v>205</v>
      </c>
      <c r="C32" s="1" t="s">
        <v>206</v>
      </c>
      <c r="E32" s="2">
        <v>1969</v>
      </c>
      <c r="F32" s="14">
        <v>5.7465277777777775E-2</v>
      </c>
      <c r="G32" s="8" t="s">
        <v>30</v>
      </c>
      <c r="H32" s="7">
        <v>1</v>
      </c>
      <c r="I32" s="7">
        <v>103</v>
      </c>
      <c r="J32" s="17">
        <f t="shared" si="0"/>
        <v>3.6836716524216522E-3</v>
      </c>
    </row>
    <row r="33" spans="1:10" x14ac:dyDescent="0.25">
      <c r="A33" s="7">
        <v>30</v>
      </c>
      <c r="B33" s="1" t="s">
        <v>207</v>
      </c>
      <c r="C33" s="1" t="s">
        <v>104</v>
      </c>
      <c r="E33" s="2">
        <v>1953</v>
      </c>
      <c r="F33" s="14">
        <v>5.8032407407407414E-2</v>
      </c>
      <c r="G33" s="8" t="s">
        <v>61</v>
      </c>
      <c r="H33" s="7">
        <v>4</v>
      </c>
      <c r="I33" s="7">
        <v>77</v>
      </c>
      <c r="J33" s="17">
        <f t="shared" si="0"/>
        <v>3.7200261158594496E-3</v>
      </c>
    </row>
    <row r="34" spans="1:10" x14ac:dyDescent="0.25">
      <c r="A34" s="7">
        <v>31</v>
      </c>
      <c r="B34" s="1" t="s">
        <v>208</v>
      </c>
      <c r="C34" s="1" t="s">
        <v>209</v>
      </c>
      <c r="D34" s="2" t="s">
        <v>14</v>
      </c>
      <c r="E34" s="2">
        <v>1963</v>
      </c>
      <c r="F34" s="14">
        <v>5.8067129629629628E-2</v>
      </c>
      <c r="G34" s="8" t="s">
        <v>15</v>
      </c>
      <c r="H34" s="7">
        <v>9</v>
      </c>
      <c r="I34" s="7">
        <v>94</v>
      </c>
      <c r="J34" s="17">
        <f t="shared" si="0"/>
        <v>3.7222518993352328E-3</v>
      </c>
    </row>
    <row r="35" spans="1:10" x14ac:dyDescent="0.25">
      <c r="A35" s="7">
        <v>32</v>
      </c>
      <c r="B35" s="1" t="s">
        <v>210</v>
      </c>
      <c r="C35" s="1" t="s">
        <v>63</v>
      </c>
      <c r="E35" s="2">
        <v>1975</v>
      </c>
      <c r="F35" s="14">
        <v>5.8368055555555555E-2</v>
      </c>
      <c r="G35" s="8" t="s">
        <v>18</v>
      </c>
      <c r="H35" s="7">
        <v>8</v>
      </c>
      <c r="I35" s="7">
        <v>50</v>
      </c>
      <c r="J35" s="17">
        <f t="shared" si="0"/>
        <v>3.7415420227920227E-3</v>
      </c>
    </row>
    <row r="36" spans="1:10" x14ac:dyDescent="0.25">
      <c r="A36" s="7">
        <v>33</v>
      </c>
      <c r="B36" s="1" t="s">
        <v>211</v>
      </c>
      <c r="C36" s="1" t="s">
        <v>212</v>
      </c>
      <c r="D36" s="2" t="s">
        <v>14</v>
      </c>
      <c r="E36" s="2">
        <v>1970</v>
      </c>
      <c r="F36" s="14">
        <v>5.8773148148148151E-2</v>
      </c>
      <c r="G36" s="8" t="s">
        <v>18</v>
      </c>
      <c r="H36" s="7">
        <v>9</v>
      </c>
      <c r="I36" s="7">
        <v>35</v>
      </c>
      <c r="J36" s="17">
        <f t="shared" si="0"/>
        <v>3.7675094966761638E-3</v>
      </c>
    </row>
    <row r="37" spans="1:10" x14ac:dyDescent="0.25">
      <c r="A37" s="7">
        <v>34</v>
      </c>
      <c r="B37" s="1" t="s">
        <v>213</v>
      </c>
      <c r="C37" s="1" t="s">
        <v>214</v>
      </c>
      <c r="E37" s="2">
        <v>1968</v>
      </c>
      <c r="F37" s="14">
        <v>5.9293981481481482E-2</v>
      </c>
      <c r="G37" s="8" t="s">
        <v>15</v>
      </c>
      <c r="H37" s="7">
        <v>10</v>
      </c>
      <c r="I37" s="7">
        <v>86</v>
      </c>
      <c r="J37" s="17">
        <f t="shared" si="0"/>
        <v>3.8008962488129158E-3</v>
      </c>
    </row>
    <row r="38" spans="1:10" x14ac:dyDescent="0.25">
      <c r="A38" s="7">
        <v>35</v>
      </c>
      <c r="B38" s="1" t="s">
        <v>215</v>
      </c>
      <c r="C38" s="1" t="s">
        <v>216</v>
      </c>
      <c r="E38" s="2">
        <v>1986</v>
      </c>
      <c r="F38" s="14">
        <v>5.935185185185185E-2</v>
      </c>
      <c r="G38" s="8" t="s">
        <v>21</v>
      </c>
      <c r="H38" s="7">
        <v>7</v>
      </c>
      <c r="I38" s="7">
        <v>59</v>
      </c>
      <c r="J38" s="17">
        <f t="shared" si="0"/>
        <v>3.8046058879392212E-3</v>
      </c>
    </row>
    <row r="39" spans="1:10" x14ac:dyDescent="0.25">
      <c r="A39" s="7">
        <v>36</v>
      </c>
      <c r="B39" s="1" t="s">
        <v>217</v>
      </c>
      <c r="C39" s="1" t="s">
        <v>218</v>
      </c>
      <c r="E39" s="2">
        <v>1968</v>
      </c>
      <c r="F39" s="14">
        <v>5.9629629629629623E-2</v>
      </c>
      <c r="G39" s="8" t="s">
        <v>15</v>
      </c>
      <c r="H39" s="7">
        <v>11</v>
      </c>
      <c r="I39" s="7">
        <v>107</v>
      </c>
      <c r="J39" s="17">
        <f t="shared" si="0"/>
        <v>3.8224121557454888E-3</v>
      </c>
    </row>
    <row r="40" spans="1:10" x14ac:dyDescent="0.25">
      <c r="A40" s="7">
        <v>37</v>
      </c>
      <c r="B40" s="1" t="s">
        <v>219</v>
      </c>
      <c r="C40" s="1" t="s">
        <v>220</v>
      </c>
      <c r="E40" s="2">
        <v>1956</v>
      </c>
      <c r="F40" s="14">
        <v>6.0011574074074071E-2</v>
      </c>
      <c r="G40" s="8" t="s">
        <v>61</v>
      </c>
      <c r="H40" s="7">
        <v>5</v>
      </c>
      <c r="I40" s="7">
        <v>111</v>
      </c>
      <c r="J40" s="17">
        <f t="shared" si="0"/>
        <v>3.8468957739791073E-3</v>
      </c>
    </row>
    <row r="41" spans="1:10" x14ac:dyDescent="0.25">
      <c r="A41" s="7">
        <v>38</v>
      </c>
      <c r="B41" s="1" t="s">
        <v>221</v>
      </c>
      <c r="C41" s="1" t="s">
        <v>56</v>
      </c>
      <c r="E41" s="2">
        <v>1986</v>
      </c>
      <c r="F41" s="14">
        <v>6.010416666666666E-2</v>
      </c>
      <c r="G41" s="8" t="s">
        <v>21</v>
      </c>
      <c r="H41" s="7">
        <v>8</v>
      </c>
      <c r="I41" s="7">
        <v>7</v>
      </c>
      <c r="J41" s="17">
        <f t="shared" si="0"/>
        <v>3.8528311965811963E-3</v>
      </c>
    </row>
    <row r="42" spans="1:10" x14ac:dyDescent="0.25">
      <c r="A42" s="7">
        <v>39</v>
      </c>
      <c r="B42" s="1" t="s">
        <v>222</v>
      </c>
      <c r="C42" s="1" t="s">
        <v>223</v>
      </c>
      <c r="E42" s="2">
        <v>1953</v>
      </c>
      <c r="F42" s="14">
        <v>6.0578703703703697E-2</v>
      </c>
      <c r="G42" s="8" t="s">
        <v>61</v>
      </c>
      <c r="H42" s="7">
        <v>6</v>
      </c>
      <c r="I42" s="7">
        <v>96</v>
      </c>
      <c r="J42" s="17">
        <f t="shared" si="0"/>
        <v>3.8832502374169038E-3</v>
      </c>
    </row>
    <row r="43" spans="1:10" x14ac:dyDescent="0.25">
      <c r="A43" s="7">
        <v>40</v>
      </c>
      <c r="B43" s="1" t="s">
        <v>224</v>
      </c>
      <c r="C43" s="1" t="s">
        <v>225</v>
      </c>
      <c r="E43" s="2">
        <v>1965</v>
      </c>
      <c r="F43" s="14">
        <v>6.0729166666666667E-2</v>
      </c>
      <c r="G43" s="8" t="s">
        <v>15</v>
      </c>
      <c r="H43" s="7">
        <v>12</v>
      </c>
      <c r="I43" s="7">
        <v>45</v>
      </c>
      <c r="J43" s="17">
        <f t="shared" si="0"/>
        <v>3.8928952991452992E-3</v>
      </c>
    </row>
    <row r="44" spans="1:10" x14ac:dyDescent="0.25">
      <c r="A44" s="7">
        <v>41</v>
      </c>
      <c r="B44" s="1" t="s">
        <v>226</v>
      </c>
      <c r="C44" s="1" t="s">
        <v>106</v>
      </c>
      <c r="E44" s="2">
        <v>1972</v>
      </c>
      <c r="F44" s="14">
        <v>6.09837962962963E-2</v>
      </c>
      <c r="G44" s="8" t="s">
        <v>30</v>
      </c>
      <c r="H44" s="7">
        <v>2</v>
      </c>
      <c r="I44" s="7">
        <v>93</v>
      </c>
      <c r="J44" s="17">
        <f t="shared" si="0"/>
        <v>3.9092177113010445E-3</v>
      </c>
    </row>
    <row r="45" spans="1:10" x14ac:dyDescent="0.25">
      <c r="A45" s="7">
        <v>42</v>
      </c>
      <c r="B45" s="1" t="s">
        <v>227</v>
      </c>
      <c r="C45" s="1" t="s">
        <v>56</v>
      </c>
      <c r="E45" s="2">
        <v>1989</v>
      </c>
      <c r="F45" s="14">
        <v>6.1400462962962969E-2</v>
      </c>
      <c r="G45" s="8" t="s">
        <v>54</v>
      </c>
      <c r="H45" s="7">
        <v>2</v>
      </c>
      <c r="I45" s="7">
        <v>92</v>
      </c>
      <c r="J45" s="17">
        <f t="shared" si="0"/>
        <v>3.935927113010447E-3</v>
      </c>
    </row>
    <row r="46" spans="1:10" x14ac:dyDescent="0.25">
      <c r="A46" s="7">
        <v>43</v>
      </c>
      <c r="B46" s="1" t="s">
        <v>228</v>
      </c>
      <c r="C46" s="1" t="s">
        <v>229</v>
      </c>
      <c r="E46" s="2">
        <v>1979</v>
      </c>
      <c r="F46" s="14">
        <v>6.1469907407407404E-2</v>
      </c>
      <c r="G46" s="8" t="s">
        <v>21</v>
      </c>
      <c r="H46" s="7">
        <v>9</v>
      </c>
      <c r="I46" s="7">
        <v>105</v>
      </c>
      <c r="J46" s="17">
        <f t="shared" si="0"/>
        <v>3.9403786799620134E-3</v>
      </c>
    </row>
    <row r="47" spans="1:10" x14ac:dyDescent="0.25">
      <c r="A47" s="7">
        <v>44</v>
      </c>
      <c r="B47" s="1" t="s">
        <v>230</v>
      </c>
      <c r="C47" s="1" t="s">
        <v>23</v>
      </c>
      <c r="E47" s="2">
        <v>1961</v>
      </c>
      <c r="F47" s="14">
        <v>6.2233796296296294E-2</v>
      </c>
      <c r="G47" s="8" t="s">
        <v>77</v>
      </c>
      <c r="H47" s="7">
        <v>1</v>
      </c>
      <c r="I47" s="7">
        <v>42</v>
      </c>
      <c r="J47" s="17">
        <f t="shared" si="0"/>
        <v>3.9893459164292494E-3</v>
      </c>
    </row>
    <row r="48" spans="1:10" x14ac:dyDescent="0.25">
      <c r="A48" s="7">
        <v>45</v>
      </c>
      <c r="B48" s="1" t="s">
        <v>231</v>
      </c>
      <c r="C48" s="1" t="s">
        <v>23</v>
      </c>
      <c r="E48" s="2">
        <v>1961</v>
      </c>
      <c r="F48" s="14">
        <v>6.2233796296296294E-2</v>
      </c>
      <c r="G48" s="8" t="s">
        <v>77</v>
      </c>
      <c r="H48" s="7">
        <v>2</v>
      </c>
      <c r="I48" s="7">
        <v>41</v>
      </c>
      <c r="J48" s="17">
        <f t="shared" si="0"/>
        <v>3.9893459164292494E-3</v>
      </c>
    </row>
    <row r="49" spans="1:10" x14ac:dyDescent="0.25">
      <c r="A49" s="7">
        <v>46</v>
      </c>
      <c r="B49" s="1" t="s">
        <v>232</v>
      </c>
      <c r="C49" s="1" t="s">
        <v>23</v>
      </c>
      <c r="E49" s="2">
        <v>1959</v>
      </c>
      <c r="F49" s="14">
        <v>6.2245370370370368E-2</v>
      </c>
      <c r="G49" s="8" t="s">
        <v>15</v>
      </c>
      <c r="H49" s="7">
        <v>13</v>
      </c>
      <c r="I49" s="7">
        <v>37</v>
      </c>
      <c r="J49" s="17">
        <f t="shared" si="0"/>
        <v>3.9900878442545107E-3</v>
      </c>
    </row>
    <row r="50" spans="1:10" x14ac:dyDescent="0.25">
      <c r="A50" s="7">
        <v>47</v>
      </c>
      <c r="B50" s="1" t="s">
        <v>233</v>
      </c>
      <c r="C50" s="1" t="s">
        <v>234</v>
      </c>
      <c r="E50" s="2">
        <v>1985</v>
      </c>
      <c r="F50" s="14">
        <v>6.3483796296296302E-2</v>
      </c>
      <c r="G50" s="8" t="s">
        <v>21</v>
      </c>
      <c r="H50" s="7">
        <v>10</v>
      </c>
      <c r="I50" s="7">
        <v>95</v>
      </c>
      <c r="J50" s="17">
        <f t="shared" si="0"/>
        <v>4.0694741215574551E-3</v>
      </c>
    </row>
    <row r="51" spans="1:10" x14ac:dyDescent="0.25">
      <c r="A51" s="7">
        <v>48</v>
      </c>
      <c r="B51" s="1" t="s">
        <v>235</v>
      </c>
      <c r="C51" s="1" t="s">
        <v>236</v>
      </c>
      <c r="E51" s="2">
        <v>1968</v>
      </c>
      <c r="F51" s="14">
        <v>6.3634259259259265E-2</v>
      </c>
      <c r="G51" s="8" t="s">
        <v>15</v>
      </c>
      <c r="H51" s="7">
        <v>14</v>
      </c>
      <c r="I51" s="7">
        <v>85</v>
      </c>
      <c r="J51" s="17">
        <f t="shared" si="0"/>
        <v>4.07911918328585E-3</v>
      </c>
    </row>
    <row r="52" spans="1:10" x14ac:dyDescent="0.25">
      <c r="A52" s="7">
        <v>49</v>
      </c>
      <c r="B52" s="1" t="s">
        <v>237</v>
      </c>
      <c r="C52" s="1" t="s">
        <v>56</v>
      </c>
      <c r="E52" s="2">
        <v>1961</v>
      </c>
      <c r="F52" s="14">
        <v>6.368055555555556E-2</v>
      </c>
      <c r="G52" s="8" t="s">
        <v>15</v>
      </c>
      <c r="H52" s="7">
        <v>15</v>
      </c>
      <c r="I52" s="7">
        <v>89</v>
      </c>
      <c r="J52" s="17">
        <f t="shared" si="0"/>
        <v>4.0820868945868945E-3</v>
      </c>
    </row>
    <row r="53" spans="1:10" x14ac:dyDescent="0.25">
      <c r="A53" s="7">
        <v>50</v>
      </c>
      <c r="B53" s="1" t="s">
        <v>238</v>
      </c>
      <c r="C53" s="1" t="s">
        <v>239</v>
      </c>
      <c r="E53" s="2">
        <v>1979</v>
      </c>
      <c r="F53" s="14">
        <v>6.3750000000000001E-2</v>
      </c>
      <c r="G53" s="8" t="s">
        <v>21</v>
      </c>
      <c r="H53" s="7">
        <v>11</v>
      </c>
      <c r="I53" s="7">
        <v>44</v>
      </c>
      <c r="J53" s="17">
        <f t="shared" si="0"/>
        <v>4.0865384615384618E-3</v>
      </c>
    </row>
    <row r="54" spans="1:10" x14ac:dyDescent="0.25">
      <c r="A54" s="7">
        <v>51</v>
      </c>
      <c r="B54" s="1" t="s">
        <v>240</v>
      </c>
      <c r="C54" s="1" t="s">
        <v>123</v>
      </c>
      <c r="E54" s="2">
        <v>1979</v>
      </c>
      <c r="F54" s="14">
        <v>6.3842592592592604E-2</v>
      </c>
      <c r="G54" s="8" t="s">
        <v>21</v>
      </c>
      <c r="H54" s="7">
        <v>12</v>
      </c>
      <c r="I54" s="7">
        <v>1</v>
      </c>
      <c r="J54" s="17">
        <f t="shared" si="0"/>
        <v>4.0924738841405517E-3</v>
      </c>
    </row>
    <row r="55" spans="1:10" x14ac:dyDescent="0.25">
      <c r="A55" s="7">
        <v>52</v>
      </c>
      <c r="B55" s="1" t="s">
        <v>241</v>
      </c>
      <c r="C55" s="1" t="s">
        <v>56</v>
      </c>
      <c r="E55" s="2">
        <v>2002</v>
      </c>
      <c r="F55" s="14">
        <v>6.3923611111111112E-2</v>
      </c>
      <c r="G55" s="8" t="s">
        <v>242</v>
      </c>
      <c r="H55" s="7">
        <v>1</v>
      </c>
      <c r="I55" s="7">
        <v>88</v>
      </c>
      <c r="J55" s="17">
        <f t="shared" si="0"/>
        <v>4.0976673789173794E-3</v>
      </c>
    </row>
    <row r="56" spans="1:10" x14ac:dyDescent="0.25">
      <c r="A56" s="7">
        <v>53</v>
      </c>
      <c r="B56" s="1" t="s">
        <v>243</v>
      </c>
      <c r="C56" s="1" t="s">
        <v>56</v>
      </c>
      <c r="E56" s="2">
        <v>1982</v>
      </c>
      <c r="F56" s="14">
        <v>6.4479166666666657E-2</v>
      </c>
      <c r="G56" s="8" t="s">
        <v>21</v>
      </c>
      <c r="H56" s="7">
        <v>13</v>
      </c>
      <c r="I56" s="7">
        <v>98</v>
      </c>
      <c r="J56" s="17">
        <f t="shared" si="0"/>
        <v>4.1332799145299137E-3</v>
      </c>
    </row>
    <row r="57" spans="1:10" x14ac:dyDescent="0.25">
      <c r="A57" s="7">
        <v>54</v>
      </c>
      <c r="B57" s="1" t="s">
        <v>244</v>
      </c>
      <c r="C57" s="1" t="s">
        <v>23</v>
      </c>
      <c r="E57" s="2">
        <v>1962</v>
      </c>
      <c r="F57" s="14">
        <v>6.4675925925925928E-2</v>
      </c>
      <c r="G57" s="8" t="s">
        <v>15</v>
      </c>
      <c r="H57" s="7">
        <v>16</v>
      </c>
      <c r="I57" s="7">
        <v>76</v>
      </c>
      <c r="J57" s="17">
        <f t="shared" si="0"/>
        <v>4.145892687559354E-3</v>
      </c>
    </row>
    <row r="58" spans="1:10" x14ac:dyDescent="0.25">
      <c r="A58" s="7">
        <v>55</v>
      </c>
      <c r="B58" s="1" t="s">
        <v>245</v>
      </c>
      <c r="C58" s="1" t="s">
        <v>246</v>
      </c>
      <c r="E58" s="2">
        <v>1953</v>
      </c>
      <c r="F58" s="14">
        <v>6.5555555555555547E-2</v>
      </c>
      <c r="G58" s="8" t="s">
        <v>140</v>
      </c>
      <c r="H58" s="7">
        <v>1</v>
      </c>
      <c r="I58" s="7">
        <v>57</v>
      </c>
      <c r="J58" s="17">
        <f t="shared" si="0"/>
        <v>4.2022792022792018E-3</v>
      </c>
    </row>
    <row r="59" spans="1:10" x14ac:dyDescent="0.25">
      <c r="A59" s="7">
        <v>56</v>
      </c>
      <c r="B59" s="1" t="s">
        <v>247</v>
      </c>
      <c r="C59" s="1" t="s">
        <v>246</v>
      </c>
      <c r="E59" s="2">
        <v>1958</v>
      </c>
      <c r="F59" s="14">
        <v>6.5567129629629628E-2</v>
      </c>
      <c r="G59" s="8" t="s">
        <v>61</v>
      </c>
      <c r="H59" s="7">
        <v>7</v>
      </c>
      <c r="I59" s="7">
        <v>56</v>
      </c>
      <c r="J59" s="17">
        <f t="shared" si="0"/>
        <v>4.2030211301044632E-3</v>
      </c>
    </row>
    <row r="60" spans="1:10" x14ac:dyDescent="0.25">
      <c r="A60" s="7">
        <v>57</v>
      </c>
      <c r="B60" s="1" t="s">
        <v>248</v>
      </c>
      <c r="C60" s="1" t="s">
        <v>246</v>
      </c>
      <c r="E60" s="2">
        <v>1966</v>
      </c>
      <c r="F60" s="14">
        <v>6.5578703703703708E-2</v>
      </c>
      <c r="G60" s="8" t="s">
        <v>15</v>
      </c>
      <c r="H60" s="7">
        <v>17</v>
      </c>
      <c r="I60" s="7">
        <v>54</v>
      </c>
      <c r="J60" s="17">
        <f t="shared" si="0"/>
        <v>4.2037630579297254E-3</v>
      </c>
    </row>
    <row r="61" spans="1:10" x14ac:dyDescent="0.25">
      <c r="A61" s="7">
        <v>58</v>
      </c>
      <c r="B61" s="1" t="s">
        <v>249</v>
      </c>
      <c r="C61" s="1" t="s">
        <v>250</v>
      </c>
      <c r="E61" s="2">
        <v>1966</v>
      </c>
      <c r="F61" s="14">
        <v>6.5590277777777775E-2</v>
      </c>
      <c r="G61" s="8" t="s">
        <v>15</v>
      </c>
      <c r="H61" s="7">
        <v>18</v>
      </c>
      <c r="I61" s="7">
        <v>28</v>
      </c>
      <c r="J61" s="17">
        <f t="shared" si="0"/>
        <v>4.2045049857549859E-3</v>
      </c>
    </row>
    <row r="62" spans="1:10" x14ac:dyDescent="0.25">
      <c r="A62" s="7">
        <v>59</v>
      </c>
      <c r="B62" s="1" t="s">
        <v>251</v>
      </c>
      <c r="C62" s="1" t="s">
        <v>252</v>
      </c>
      <c r="E62" s="2">
        <v>1969</v>
      </c>
      <c r="F62" s="14">
        <v>6.5729166666666672E-2</v>
      </c>
      <c r="G62" s="8" t="s">
        <v>18</v>
      </c>
      <c r="H62" s="7">
        <v>10</v>
      </c>
      <c r="I62" s="7">
        <v>47</v>
      </c>
      <c r="J62" s="17">
        <f t="shared" si="0"/>
        <v>4.2134081196581203E-3</v>
      </c>
    </row>
    <row r="63" spans="1:10" x14ac:dyDescent="0.25">
      <c r="A63" s="7">
        <v>60</v>
      </c>
      <c r="B63" s="1" t="s">
        <v>253</v>
      </c>
      <c r="C63" s="1" t="s">
        <v>106</v>
      </c>
      <c r="E63" s="2">
        <v>1965</v>
      </c>
      <c r="F63" s="14">
        <v>6.6516203703703702E-2</v>
      </c>
      <c r="G63" s="8" t="s">
        <v>77</v>
      </c>
      <c r="H63" s="7">
        <v>3</v>
      </c>
      <c r="I63" s="7">
        <v>91</v>
      </c>
      <c r="J63" s="17">
        <f t="shared" si="0"/>
        <v>4.2638592117758781E-3</v>
      </c>
    </row>
    <row r="64" spans="1:10" x14ac:dyDescent="0.25">
      <c r="A64" s="7">
        <v>61</v>
      </c>
      <c r="B64" s="1" t="s">
        <v>254</v>
      </c>
      <c r="C64" s="1" t="s">
        <v>255</v>
      </c>
      <c r="D64" s="2" t="s">
        <v>14</v>
      </c>
      <c r="E64" s="2">
        <v>1971</v>
      </c>
      <c r="F64" s="14">
        <v>6.6643518518518519E-2</v>
      </c>
      <c r="G64" s="8" t="s">
        <v>30</v>
      </c>
      <c r="H64" s="7">
        <v>3</v>
      </c>
      <c r="I64" s="7">
        <v>115</v>
      </c>
      <c r="J64" s="17">
        <f t="shared" si="0"/>
        <v>4.2720204178537512E-3</v>
      </c>
    </row>
    <row r="65" spans="1:10" x14ac:dyDescent="0.25">
      <c r="A65" s="7">
        <v>62</v>
      </c>
      <c r="B65" s="1" t="s">
        <v>256</v>
      </c>
      <c r="C65" s="1" t="s">
        <v>257</v>
      </c>
      <c r="E65" s="2">
        <v>1960</v>
      </c>
      <c r="F65" s="14">
        <v>6.6655092592592599E-2</v>
      </c>
      <c r="G65" s="8" t="s">
        <v>15</v>
      </c>
      <c r="H65" s="7">
        <v>19</v>
      </c>
      <c r="I65" s="7">
        <v>6</v>
      </c>
      <c r="J65" s="17">
        <f t="shared" si="0"/>
        <v>4.2727623456790126E-3</v>
      </c>
    </row>
    <row r="66" spans="1:10" x14ac:dyDescent="0.25">
      <c r="A66" s="7">
        <v>63</v>
      </c>
      <c r="B66" s="1" t="s">
        <v>258</v>
      </c>
      <c r="C66" s="1" t="s">
        <v>259</v>
      </c>
      <c r="E66" s="2">
        <v>1959</v>
      </c>
      <c r="F66" s="14">
        <v>6.6863425925925923E-2</v>
      </c>
      <c r="G66" s="8" t="s">
        <v>15</v>
      </c>
      <c r="H66" s="7">
        <v>20</v>
      </c>
      <c r="I66" s="7">
        <v>20</v>
      </c>
      <c r="J66" s="17">
        <f t="shared" si="0"/>
        <v>4.2861170465337134E-3</v>
      </c>
    </row>
    <row r="67" spans="1:10" x14ac:dyDescent="0.25">
      <c r="A67" s="7">
        <v>64</v>
      </c>
      <c r="B67" s="1" t="s">
        <v>260</v>
      </c>
      <c r="C67" s="1" t="s">
        <v>119</v>
      </c>
      <c r="E67" s="2">
        <v>1941</v>
      </c>
      <c r="F67" s="14">
        <v>6.7546296296296285E-2</v>
      </c>
      <c r="G67" s="8" t="s">
        <v>201</v>
      </c>
      <c r="H67" s="7">
        <v>2</v>
      </c>
      <c r="I67" s="7">
        <v>63</v>
      </c>
      <c r="J67" s="17">
        <f t="shared" si="0"/>
        <v>4.3298907882241208E-3</v>
      </c>
    </row>
    <row r="68" spans="1:10" x14ac:dyDescent="0.25">
      <c r="A68" s="7">
        <v>65</v>
      </c>
      <c r="B68" s="1" t="s">
        <v>261</v>
      </c>
      <c r="C68" s="1" t="s">
        <v>262</v>
      </c>
      <c r="E68" s="2">
        <v>1981</v>
      </c>
      <c r="F68" s="14">
        <v>6.7662037037037034E-2</v>
      </c>
      <c r="G68" s="8" t="s">
        <v>171</v>
      </c>
      <c r="H68" s="7">
        <v>2</v>
      </c>
      <c r="I68" s="7">
        <v>43</v>
      </c>
      <c r="J68" s="17">
        <f t="shared" si="0"/>
        <v>4.3373100664767334E-3</v>
      </c>
    </row>
    <row r="69" spans="1:10" x14ac:dyDescent="0.25">
      <c r="A69" s="7">
        <v>66</v>
      </c>
      <c r="B69" s="1" t="s">
        <v>263</v>
      </c>
      <c r="C69" s="1" t="s">
        <v>123</v>
      </c>
      <c r="E69" s="2">
        <v>1974</v>
      </c>
      <c r="F69" s="14">
        <v>6.789351851851852E-2</v>
      </c>
      <c r="G69" s="8" t="s">
        <v>30</v>
      </c>
      <c r="H69" s="7">
        <v>4</v>
      </c>
      <c r="I69" s="7">
        <v>106</v>
      </c>
      <c r="J69" s="17">
        <f t="shared" ref="J69:J102" si="1">F69/$E$1</f>
        <v>4.3521486229819561E-3</v>
      </c>
    </row>
    <row r="70" spans="1:10" x14ac:dyDescent="0.25">
      <c r="A70" s="7">
        <v>67</v>
      </c>
      <c r="B70" s="1" t="s">
        <v>264</v>
      </c>
      <c r="C70" s="1" t="s">
        <v>265</v>
      </c>
      <c r="E70" s="2">
        <v>1969</v>
      </c>
      <c r="F70" s="14">
        <v>6.7986111111111108E-2</v>
      </c>
      <c r="G70" s="8" t="s">
        <v>18</v>
      </c>
      <c r="H70" s="7">
        <v>11</v>
      </c>
      <c r="I70" s="7">
        <v>3</v>
      </c>
      <c r="J70" s="17">
        <f t="shared" si="1"/>
        <v>4.3580840455840451E-3</v>
      </c>
    </row>
    <row r="71" spans="1:10" x14ac:dyDescent="0.25">
      <c r="A71" s="7">
        <v>68</v>
      </c>
      <c r="B71" s="1" t="s">
        <v>266</v>
      </c>
      <c r="C71" s="1" t="s">
        <v>267</v>
      </c>
      <c r="E71" s="2">
        <v>1971</v>
      </c>
      <c r="F71" s="14">
        <v>6.8043981481481483E-2</v>
      </c>
      <c r="G71" s="8" t="s">
        <v>18</v>
      </c>
      <c r="H71" s="7">
        <v>12</v>
      </c>
      <c r="I71" s="7">
        <v>14</v>
      </c>
      <c r="J71" s="17">
        <f t="shared" si="1"/>
        <v>4.3617936847103519E-3</v>
      </c>
    </row>
    <row r="72" spans="1:10" x14ac:dyDescent="0.25">
      <c r="A72" s="7">
        <v>69</v>
      </c>
      <c r="B72" s="1" t="s">
        <v>268</v>
      </c>
      <c r="C72" s="1" t="s">
        <v>56</v>
      </c>
      <c r="E72" s="2">
        <v>1966</v>
      </c>
      <c r="F72" s="14">
        <v>6.8460648148148159E-2</v>
      </c>
      <c r="G72" s="8" t="s">
        <v>77</v>
      </c>
      <c r="H72" s="7">
        <v>4</v>
      </c>
      <c r="I72" s="7">
        <v>110</v>
      </c>
      <c r="J72" s="17">
        <f t="shared" si="1"/>
        <v>4.3885030864197535E-3</v>
      </c>
    </row>
    <row r="73" spans="1:10" x14ac:dyDescent="0.25">
      <c r="A73" s="7">
        <v>70</v>
      </c>
      <c r="B73" s="1" t="s">
        <v>269</v>
      </c>
      <c r="C73" s="1" t="s">
        <v>270</v>
      </c>
      <c r="D73" s="2" t="s">
        <v>14</v>
      </c>
      <c r="E73" s="2">
        <v>1969</v>
      </c>
      <c r="F73" s="14">
        <v>6.8553240740740748E-2</v>
      </c>
      <c r="G73" s="8" t="s">
        <v>30</v>
      </c>
      <c r="H73" s="7">
        <v>5</v>
      </c>
      <c r="I73" s="7">
        <v>72</v>
      </c>
      <c r="J73" s="17">
        <f t="shared" si="1"/>
        <v>4.3944385090218425E-3</v>
      </c>
    </row>
    <row r="74" spans="1:10" x14ac:dyDescent="0.25">
      <c r="A74" s="7">
        <v>71</v>
      </c>
      <c r="B74" s="1" t="s">
        <v>271</v>
      </c>
      <c r="C74" s="1" t="s">
        <v>272</v>
      </c>
      <c r="E74" s="2">
        <v>1982</v>
      </c>
      <c r="F74" s="14">
        <v>6.8819444444444447E-2</v>
      </c>
      <c r="G74" s="8" t="s">
        <v>21</v>
      </c>
      <c r="H74" s="7">
        <v>14</v>
      </c>
      <c r="I74" s="7">
        <v>78</v>
      </c>
      <c r="J74" s="17">
        <f t="shared" si="1"/>
        <v>4.4115028490028492E-3</v>
      </c>
    </row>
    <row r="75" spans="1:10" x14ac:dyDescent="0.25">
      <c r="A75" s="7">
        <v>72</v>
      </c>
      <c r="B75" s="1" t="s">
        <v>273</v>
      </c>
      <c r="C75" s="1" t="s">
        <v>274</v>
      </c>
      <c r="E75" s="2">
        <v>1955</v>
      </c>
      <c r="F75" s="14">
        <v>6.9155092592592601E-2</v>
      </c>
      <c r="G75" s="8" t="s">
        <v>61</v>
      </c>
      <c r="H75" s="7">
        <v>8</v>
      </c>
      <c r="I75" s="7">
        <v>2</v>
      </c>
      <c r="J75" s="17">
        <f t="shared" si="1"/>
        <v>4.4330187559354231E-3</v>
      </c>
    </row>
    <row r="76" spans="1:10" x14ac:dyDescent="0.25">
      <c r="A76" s="7">
        <v>73</v>
      </c>
      <c r="B76" s="1" t="s">
        <v>275</v>
      </c>
      <c r="C76" s="1" t="s">
        <v>276</v>
      </c>
      <c r="E76" s="2">
        <v>1990</v>
      </c>
      <c r="F76" s="14">
        <v>6.9270833333333337E-2</v>
      </c>
      <c r="G76" s="8" t="s">
        <v>58</v>
      </c>
      <c r="H76" s="7">
        <v>2</v>
      </c>
      <c r="I76" s="7">
        <v>9</v>
      </c>
      <c r="J76" s="17">
        <f t="shared" si="1"/>
        <v>4.4404380341880349E-3</v>
      </c>
    </row>
    <row r="77" spans="1:10" x14ac:dyDescent="0.25">
      <c r="A77" s="7">
        <v>74</v>
      </c>
      <c r="B77" s="1" t="s">
        <v>277</v>
      </c>
      <c r="C77" s="1" t="s">
        <v>278</v>
      </c>
      <c r="E77" s="2">
        <v>1991</v>
      </c>
      <c r="F77" s="14">
        <v>6.9988425925925926E-2</v>
      </c>
      <c r="G77" s="8" t="s">
        <v>58</v>
      </c>
      <c r="H77" s="7">
        <v>3</v>
      </c>
      <c r="I77" s="7">
        <v>65</v>
      </c>
      <c r="J77" s="17">
        <f t="shared" si="1"/>
        <v>4.4864375593542264E-3</v>
      </c>
    </row>
    <row r="78" spans="1:10" x14ac:dyDescent="0.25">
      <c r="A78" s="7">
        <v>75</v>
      </c>
      <c r="B78" s="1" t="s">
        <v>279</v>
      </c>
      <c r="C78" s="1" t="s">
        <v>67</v>
      </c>
      <c r="E78" s="2">
        <v>1974</v>
      </c>
      <c r="F78" s="14">
        <v>7.0833333333333331E-2</v>
      </c>
      <c r="G78" s="8" t="s">
        <v>18</v>
      </c>
      <c r="H78" s="7">
        <v>13</v>
      </c>
      <c r="I78" s="7">
        <v>73</v>
      </c>
      <c r="J78" s="17">
        <f t="shared" si="1"/>
        <v>4.5405982905982909E-3</v>
      </c>
    </row>
    <row r="79" spans="1:10" x14ac:dyDescent="0.25">
      <c r="A79" s="7">
        <v>76</v>
      </c>
      <c r="B79" s="1" t="s">
        <v>280</v>
      </c>
      <c r="C79" s="1" t="s">
        <v>281</v>
      </c>
      <c r="E79" s="2">
        <v>1957</v>
      </c>
      <c r="F79" s="14">
        <v>7.0972222222222228E-2</v>
      </c>
      <c r="G79" s="8" t="s">
        <v>61</v>
      </c>
      <c r="H79" s="7">
        <v>9</v>
      </c>
      <c r="I79" s="7">
        <v>33</v>
      </c>
      <c r="J79" s="17">
        <f t="shared" si="1"/>
        <v>4.5495014245014254E-3</v>
      </c>
    </row>
    <row r="80" spans="1:10" x14ac:dyDescent="0.25">
      <c r="A80" s="7">
        <v>77</v>
      </c>
      <c r="B80" s="1" t="s">
        <v>282</v>
      </c>
      <c r="C80" s="1" t="s">
        <v>206</v>
      </c>
      <c r="E80" s="2">
        <v>1952</v>
      </c>
      <c r="F80" s="14">
        <v>7.1180555555555566E-2</v>
      </c>
      <c r="G80" s="8" t="s">
        <v>61</v>
      </c>
      <c r="H80" s="7">
        <v>10</v>
      </c>
      <c r="I80" s="7">
        <v>74</v>
      </c>
      <c r="J80" s="17">
        <f t="shared" si="1"/>
        <v>4.5628561253561262E-3</v>
      </c>
    </row>
    <row r="81" spans="1:10" x14ac:dyDescent="0.25">
      <c r="A81" s="7">
        <v>78</v>
      </c>
      <c r="B81" s="1" t="s">
        <v>283</v>
      </c>
      <c r="C81" s="1" t="s">
        <v>246</v>
      </c>
      <c r="E81" s="2">
        <v>1973</v>
      </c>
      <c r="F81" s="14">
        <v>7.1365740740740743E-2</v>
      </c>
      <c r="G81" s="8" t="s">
        <v>18</v>
      </c>
      <c r="H81" s="7">
        <v>14</v>
      </c>
      <c r="I81" s="7">
        <v>55</v>
      </c>
      <c r="J81" s="17">
        <f t="shared" si="1"/>
        <v>4.5747269705603043E-3</v>
      </c>
    </row>
    <row r="82" spans="1:10" x14ac:dyDescent="0.25">
      <c r="A82" s="7">
        <v>79</v>
      </c>
      <c r="B82" s="1" t="s">
        <v>284</v>
      </c>
      <c r="C82" s="1" t="s">
        <v>285</v>
      </c>
      <c r="E82" s="2">
        <v>1989</v>
      </c>
      <c r="F82" s="14">
        <v>7.2129629629629641E-2</v>
      </c>
      <c r="G82" s="8" t="s">
        <v>58</v>
      </c>
      <c r="H82" s="7">
        <v>4</v>
      </c>
      <c r="I82" s="7">
        <v>29</v>
      </c>
      <c r="J82" s="17">
        <f t="shared" si="1"/>
        <v>4.6236942070275412E-3</v>
      </c>
    </row>
    <row r="83" spans="1:10" x14ac:dyDescent="0.25">
      <c r="A83" s="7">
        <v>80</v>
      </c>
      <c r="B83" s="1" t="s">
        <v>286</v>
      </c>
      <c r="C83" s="1" t="s">
        <v>56</v>
      </c>
      <c r="E83" s="2">
        <v>1968</v>
      </c>
      <c r="F83" s="14">
        <v>7.2129629629629641E-2</v>
      </c>
      <c r="G83" s="8" t="s">
        <v>15</v>
      </c>
      <c r="H83" s="7">
        <v>21</v>
      </c>
      <c r="I83" s="7">
        <v>116</v>
      </c>
      <c r="J83" s="17">
        <f t="shared" si="1"/>
        <v>4.6236942070275412E-3</v>
      </c>
    </row>
    <row r="84" spans="1:10" x14ac:dyDescent="0.25">
      <c r="A84" s="7">
        <v>81</v>
      </c>
      <c r="B84" s="1" t="s">
        <v>287</v>
      </c>
      <c r="C84" s="1" t="s">
        <v>276</v>
      </c>
      <c r="E84" s="2">
        <v>1971</v>
      </c>
      <c r="F84" s="14">
        <v>7.2453703703703701E-2</v>
      </c>
      <c r="G84" s="8" t="s">
        <v>30</v>
      </c>
      <c r="H84" s="7">
        <v>6</v>
      </c>
      <c r="I84" s="7">
        <v>46</v>
      </c>
      <c r="J84" s="17">
        <f t="shared" si="1"/>
        <v>4.6444681861348529E-3</v>
      </c>
    </row>
    <row r="85" spans="1:10" x14ac:dyDescent="0.25">
      <c r="A85" s="7">
        <v>82</v>
      </c>
      <c r="B85" s="1" t="s">
        <v>288</v>
      </c>
      <c r="C85" s="1" t="s">
        <v>289</v>
      </c>
      <c r="E85" s="2">
        <v>1983</v>
      </c>
      <c r="F85" s="14">
        <v>7.2824074074074083E-2</v>
      </c>
      <c r="G85" s="8" t="s">
        <v>21</v>
      </c>
      <c r="H85" s="7">
        <v>15</v>
      </c>
      <c r="I85" s="7">
        <v>112</v>
      </c>
      <c r="J85" s="17">
        <f t="shared" si="1"/>
        <v>4.6682098765432108E-3</v>
      </c>
    </row>
    <row r="86" spans="1:10" x14ac:dyDescent="0.25">
      <c r="A86" s="7">
        <v>83</v>
      </c>
      <c r="B86" s="1" t="s">
        <v>290</v>
      </c>
      <c r="C86" s="1" t="s">
        <v>79</v>
      </c>
      <c r="E86" s="2">
        <v>1964</v>
      </c>
      <c r="F86" s="14">
        <v>7.3969907407407401E-2</v>
      </c>
      <c r="G86" s="8" t="s">
        <v>15</v>
      </c>
      <c r="H86" s="7">
        <v>22</v>
      </c>
      <c r="I86" s="7">
        <v>31</v>
      </c>
      <c r="J86" s="17">
        <f t="shared" si="1"/>
        <v>4.7416607312440644E-3</v>
      </c>
    </row>
    <row r="87" spans="1:10" x14ac:dyDescent="0.25">
      <c r="A87" s="7">
        <v>84</v>
      </c>
      <c r="B87" s="1" t="s">
        <v>291</v>
      </c>
      <c r="C87" s="1" t="s">
        <v>292</v>
      </c>
      <c r="E87" s="2">
        <v>1954</v>
      </c>
      <c r="F87" s="14">
        <v>7.4201388888888886E-2</v>
      </c>
      <c r="G87" s="8" t="s">
        <v>61</v>
      </c>
      <c r="H87" s="7">
        <v>11</v>
      </c>
      <c r="I87" s="7">
        <v>114</v>
      </c>
      <c r="J87" s="17">
        <f t="shared" si="1"/>
        <v>4.7564992877492879E-3</v>
      </c>
    </row>
    <row r="88" spans="1:10" x14ac:dyDescent="0.25">
      <c r="A88" s="7">
        <v>85</v>
      </c>
      <c r="B88" s="1" t="s">
        <v>293</v>
      </c>
      <c r="C88" s="1" t="s">
        <v>294</v>
      </c>
      <c r="E88" s="2">
        <v>1972</v>
      </c>
      <c r="F88" s="14">
        <v>7.436342592592593E-2</v>
      </c>
      <c r="G88" s="8" t="s">
        <v>18</v>
      </c>
      <c r="H88" s="7">
        <v>15</v>
      </c>
      <c r="I88" s="7">
        <v>113</v>
      </c>
      <c r="J88" s="17">
        <f t="shared" si="1"/>
        <v>4.7668862773029442E-3</v>
      </c>
    </row>
    <row r="89" spans="1:10" x14ac:dyDescent="0.25">
      <c r="A89" s="7">
        <v>86</v>
      </c>
      <c r="B89" s="1" t="s">
        <v>295</v>
      </c>
      <c r="C89" s="1" t="s">
        <v>63</v>
      </c>
      <c r="E89" s="2">
        <v>1941</v>
      </c>
      <c r="F89" s="14">
        <v>7.4421296296296291E-2</v>
      </c>
      <c r="G89" s="8" t="s">
        <v>201</v>
      </c>
      <c r="H89" s="7">
        <v>3</v>
      </c>
      <c r="I89" s="7">
        <v>4</v>
      </c>
      <c r="J89" s="17">
        <f t="shared" si="1"/>
        <v>4.7705959164292492E-3</v>
      </c>
    </row>
    <row r="90" spans="1:10" x14ac:dyDescent="0.25">
      <c r="A90" s="7">
        <v>87</v>
      </c>
      <c r="B90" s="1" t="s">
        <v>296</v>
      </c>
      <c r="C90" s="1" t="s">
        <v>119</v>
      </c>
      <c r="E90" s="2">
        <v>1948</v>
      </c>
      <c r="F90" s="14">
        <v>7.4999999999999997E-2</v>
      </c>
      <c r="G90" s="8" t="s">
        <v>297</v>
      </c>
      <c r="H90" s="7">
        <v>1</v>
      </c>
      <c r="I90" s="7">
        <v>84</v>
      </c>
      <c r="J90" s="17">
        <f t="shared" si="1"/>
        <v>4.807692307692308E-3</v>
      </c>
    </row>
    <row r="91" spans="1:10" x14ac:dyDescent="0.25">
      <c r="A91" s="7">
        <v>88</v>
      </c>
      <c r="B91" s="1" t="s">
        <v>298</v>
      </c>
      <c r="C91" s="1" t="s">
        <v>98</v>
      </c>
      <c r="E91" s="2">
        <v>1957</v>
      </c>
      <c r="F91" s="14">
        <v>7.5312500000000004E-2</v>
      </c>
      <c r="G91" s="8" t="s">
        <v>140</v>
      </c>
      <c r="H91" s="7">
        <v>2</v>
      </c>
      <c r="I91" s="7">
        <v>81</v>
      </c>
      <c r="J91" s="17">
        <f t="shared" si="1"/>
        <v>4.8277243589743592E-3</v>
      </c>
    </row>
    <row r="92" spans="1:10" x14ac:dyDescent="0.25">
      <c r="A92" s="7">
        <v>89</v>
      </c>
      <c r="B92" s="1" t="s">
        <v>299</v>
      </c>
      <c r="C92" s="1" t="s">
        <v>300</v>
      </c>
      <c r="E92" s="2">
        <v>1994</v>
      </c>
      <c r="F92" s="14">
        <v>7.7268518518518514E-2</v>
      </c>
      <c r="G92" s="8" t="s">
        <v>54</v>
      </c>
      <c r="H92" s="7">
        <v>3</v>
      </c>
      <c r="I92" s="7">
        <v>32</v>
      </c>
      <c r="J92" s="17">
        <f t="shared" si="1"/>
        <v>4.953110161443495E-3</v>
      </c>
    </row>
    <row r="93" spans="1:10" x14ac:dyDescent="0.25">
      <c r="A93" s="7">
        <v>90</v>
      </c>
      <c r="B93" s="1" t="s">
        <v>301</v>
      </c>
      <c r="C93" s="1" t="s">
        <v>229</v>
      </c>
      <c r="E93" s="2">
        <v>1959</v>
      </c>
      <c r="F93" s="14">
        <v>7.7858796296296287E-2</v>
      </c>
      <c r="G93" s="8" t="s">
        <v>77</v>
      </c>
      <c r="H93" s="7">
        <v>5</v>
      </c>
      <c r="I93" s="7">
        <v>60</v>
      </c>
      <c r="J93" s="17">
        <f t="shared" si="1"/>
        <v>4.9909484805318134E-3</v>
      </c>
    </row>
    <row r="94" spans="1:10" x14ac:dyDescent="0.25">
      <c r="A94" s="7">
        <v>91</v>
      </c>
      <c r="B94" s="1" t="s">
        <v>302</v>
      </c>
      <c r="C94" s="1" t="s">
        <v>45</v>
      </c>
      <c r="E94" s="2">
        <v>1973</v>
      </c>
      <c r="F94" s="14">
        <v>7.8472222222222221E-2</v>
      </c>
      <c r="G94" s="8" t="s">
        <v>30</v>
      </c>
      <c r="H94" s="7">
        <v>7</v>
      </c>
      <c r="I94" s="7">
        <v>87</v>
      </c>
      <c r="J94" s="17">
        <f t="shared" si="1"/>
        <v>5.0302706552706553E-3</v>
      </c>
    </row>
    <row r="95" spans="1:10" x14ac:dyDescent="0.25">
      <c r="A95" s="7">
        <v>92</v>
      </c>
      <c r="B95" s="1" t="s">
        <v>303</v>
      </c>
      <c r="C95" s="1" t="s">
        <v>304</v>
      </c>
      <c r="E95" s="2">
        <v>1962</v>
      </c>
      <c r="F95" s="14">
        <v>7.8900462962962964E-2</v>
      </c>
      <c r="G95" s="8" t="s">
        <v>15</v>
      </c>
      <c r="H95" s="7">
        <v>23</v>
      </c>
      <c r="I95" s="7">
        <v>104</v>
      </c>
      <c r="J95" s="17">
        <f t="shared" si="1"/>
        <v>5.0577219848053183E-3</v>
      </c>
    </row>
    <row r="96" spans="1:10" x14ac:dyDescent="0.25">
      <c r="A96" s="7">
        <v>93</v>
      </c>
      <c r="B96" s="1" t="s">
        <v>305</v>
      </c>
      <c r="C96" s="1" t="s">
        <v>272</v>
      </c>
      <c r="E96" s="2">
        <v>1962</v>
      </c>
      <c r="F96" s="14">
        <v>8.2673611111111114E-2</v>
      </c>
      <c r="G96" s="8" t="s">
        <v>77</v>
      </c>
      <c r="H96" s="7">
        <v>6</v>
      </c>
      <c r="I96" s="7">
        <v>53</v>
      </c>
      <c r="J96" s="17">
        <f t="shared" si="1"/>
        <v>5.2995904558404564E-3</v>
      </c>
    </row>
    <row r="97" spans="1:10" x14ac:dyDescent="0.25">
      <c r="A97" s="7">
        <v>94</v>
      </c>
      <c r="B97" s="1" t="s">
        <v>306</v>
      </c>
      <c r="C97" s="1" t="s">
        <v>23</v>
      </c>
      <c r="E97" s="2">
        <v>1939</v>
      </c>
      <c r="F97" s="14">
        <v>8.3773148148148138E-2</v>
      </c>
      <c r="G97" s="8" t="s">
        <v>201</v>
      </c>
      <c r="H97" s="7">
        <v>4</v>
      </c>
      <c r="I97" s="7">
        <v>79</v>
      </c>
      <c r="J97" s="17">
        <f t="shared" si="1"/>
        <v>5.3700735992402654E-3</v>
      </c>
    </row>
    <row r="98" spans="1:10" x14ac:dyDescent="0.25">
      <c r="A98" s="7">
        <v>95</v>
      </c>
      <c r="B98" s="1" t="s">
        <v>307</v>
      </c>
      <c r="C98" s="1" t="s">
        <v>98</v>
      </c>
      <c r="E98" s="2">
        <v>1957</v>
      </c>
      <c r="F98" s="14">
        <v>8.4293981481481484E-2</v>
      </c>
      <c r="G98" s="8" t="s">
        <v>61</v>
      </c>
      <c r="H98" s="7">
        <v>12</v>
      </c>
      <c r="I98" s="7">
        <v>80</v>
      </c>
      <c r="J98" s="17">
        <f t="shared" si="1"/>
        <v>5.4034603513770183E-3</v>
      </c>
    </row>
    <row r="99" spans="1:10" x14ac:dyDescent="0.25">
      <c r="A99" s="7">
        <v>96</v>
      </c>
      <c r="B99" s="1" t="s">
        <v>308</v>
      </c>
      <c r="C99" s="1" t="s">
        <v>276</v>
      </c>
      <c r="E99" s="2">
        <v>1942</v>
      </c>
      <c r="F99" s="14">
        <v>9.0405092592592592E-2</v>
      </c>
      <c r="G99" s="8" t="s">
        <v>201</v>
      </c>
      <c r="H99" s="7">
        <v>5</v>
      </c>
      <c r="I99" s="7">
        <v>97</v>
      </c>
      <c r="J99" s="17">
        <f t="shared" si="1"/>
        <v>5.7951982431149098E-3</v>
      </c>
    </row>
    <row r="100" spans="1:10" x14ac:dyDescent="0.25">
      <c r="A100" s="7">
        <v>97</v>
      </c>
      <c r="B100" s="1" t="s">
        <v>309</v>
      </c>
      <c r="C100" s="1" t="s">
        <v>23</v>
      </c>
      <c r="E100" s="2">
        <v>1970</v>
      </c>
      <c r="F100" s="14">
        <v>9.1192129629629637E-2</v>
      </c>
      <c r="G100" s="8" t="s">
        <v>18</v>
      </c>
      <c r="H100" s="7">
        <v>16</v>
      </c>
      <c r="I100" s="7">
        <v>40</v>
      </c>
      <c r="J100" s="17">
        <f t="shared" si="1"/>
        <v>5.8456493352326694E-3</v>
      </c>
    </row>
    <row r="101" spans="1:10" x14ac:dyDescent="0.25">
      <c r="A101" s="7">
        <v>98</v>
      </c>
      <c r="B101" s="1" t="s">
        <v>310</v>
      </c>
      <c r="C101" s="1" t="s">
        <v>47</v>
      </c>
      <c r="E101" s="2">
        <v>1941</v>
      </c>
      <c r="F101" s="14">
        <v>0.11085648148148149</v>
      </c>
      <c r="G101" s="8" t="s">
        <v>201</v>
      </c>
      <c r="H101" s="7">
        <v>6</v>
      </c>
      <c r="I101" s="7">
        <v>108</v>
      </c>
      <c r="J101" s="17">
        <f t="shared" si="1"/>
        <v>7.1061847103513773E-3</v>
      </c>
    </row>
    <row r="102" spans="1:10" x14ac:dyDescent="0.25">
      <c r="A102" s="7">
        <v>99</v>
      </c>
      <c r="B102" s="1" t="s">
        <v>311</v>
      </c>
      <c r="C102" s="1" t="s">
        <v>23</v>
      </c>
      <c r="E102" s="2">
        <v>1957</v>
      </c>
      <c r="F102" s="14">
        <v>0.11094907407407407</v>
      </c>
      <c r="G102" s="8" t="s">
        <v>140</v>
      </c>
      <c r="H102" s="7">
        <v>3</v>
      </c>
      <c r="I102" s="7">
        <v>36</v>
      </c>
      <c r="J102" s="17">
        <f t="shared" si="1"/>
        <v>7.1121201329534664E-3</v>
      </c>
    </row>
  </sheetData>
  <autoFilter ref="A3:K205" xr:uid="{00000000-0009-0000-0000-000003000000}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7B78C-4A65-412A-B1E6-E9799B0A6DB5}">
  <sheetPr>
    <pageSetUpPr fitToPage="1"/>
  </sheetPr>
  <dimension ref="A1:K94"/>
  <sheetViews>
    <sheetView workbookViewId="0">
      <pane ySplit="3" topLeftCell="A4" activePane="bottomLeft" state="frozen"/>
      <selection activeCell="A3" sqref="A3"/>
      <selection pane="bottomLeft" activeCell="A2" sqref="A2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14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17" customWidth="1"/>
    <col min="11" max="11" width="2.90625" style="2" customWidth="1"/>
    <col min="12" max="16384" width="11.453125" style="3"/>
  </cols>
  <sheetData>
    <row r="1" spans="1:11" s="6" customFormat="1" x14ac:dyDescent="0.25">
      <c r="A1" s="6" t="str">
        <f>'23,2km'!A1</f>
        <v>31. Bad Bergzaberner Kurstadtlauf</v>
      </c>
      <c r="B1" s="21"/>
      <c r="C1" s="25" t="str">
        <f>'23,2km'!C1</f>
        <v xml:space="preserve"> TV Bad Bergzabern</v>
      </c>
      <c r="D1" s="25"/>
      <c r="E1" s="23">
        <v>8</v>
      </c>
      <c r="F1" s="25" t="s">
        <v>313</v>
      </c>
      <c r="G1" s="25"/>
      <c r="I1" s="26">
        <f>'23,2km'!I1</f>
        <v>43218</v>
      </c>
      <c r="J1" s="26"/>
      <c r="K1" s="5"/>
    </row>
    <row r="2" spans="1:11" s="5" customForma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5" t="s">
        <v>5</v>
      </c>
      <c r="G2" s="9" t="s">
        <v>7</v>
      </c>
      <c r="H2" s="9" t="s">
        <v>8</v>
      </c>
      <c r="I2" s="9" t="s">
        <v>6</v>
      </c>
      <c r="J2" s="18" t="s">
        <v>9</v>
      </c>
      <c r="K2" s="9" t="s">
        <v>11</v>
      </c>
    </row>
    <row r="3" spans="1:11" x14ac:dyDescent="0.25">
      <c r="A3" s="10"/>
      <c r="B3" s="11">
        <f>SUBTOTAL(3,B4:B1004)</f>
        <v>91</v>
      </c>
      <c r="C3" s="12"/>
      <c r="D3" s="13"/>
      <c r="E3" s="13"/>
      <c r="F3" s="16"/>
      <c r="G3" s="13"/>
      <c r="H3" s="13"/>
      <c r="I3" s="13"/>
      <c r="J3" s="19"/>
      <c r="K3" s="13"/>
    </row>
    <row r="4" spans="1:11" x14ac:dyDescent="0.25">
      <c r="A4" s="7">
        <v>1</v>
      </c>
      <c r="B4" s="1" t="s">
        <v>314</v>
      </c>
      <c r="C4" s="1" t="s">
        <v>315</v>
      </c>
      <c r="D4" s="2" t="s">
        <v>14</v>
      </c>
      <c r="E4" s="2">
        <v>1975</v>
      </c>
      <c r="F4" s="14">
        <v>2.1458333333333333E-2</v>
      </c>
      <c r="G4" s="8" t="s">
        <v>18</v>
      </c>
      <c r="H4" s="7">
        <v>1</v>
      </c>
      <c r="I4" s="7">
        <v>370</v>
      </c>
      <c r="J4" s="17">
        <f>F4/$E$1</f>
        <v>2.6822916666666666E-3</v>
      </c>
      <c r="K4" s="22"/>
    </row>
    <row r="5" spans="1:11" x14ac:dyDescent="0.25">
      <c r="A5" s="7">
        <v>2</v>
      </c>
      <c r="B5" s="1" t="s">
        <v>316</v>
      </c>
      <c r="C5" s="1" t="s">
        <v>317</v>
      </c>
      <c r="D5" s="2" t="s">
        <v>14</v>
      </c>
      <c r="E5" s="2">
        <v>1980</v>
      </c>
      <c r="F5" s="14">
        <v>2.1736111111111112E-2</v>
      </c>
      <c r="G5" s="8" t="s">
        <v>21</v>
      </c>
      <c r="H5" s="7">
        <v>1</v>
      </c>
      <c r="I5" s="7">
        <v>411</v>
      </c>
      <c r="J5" s="17">
        <f t="shared" ref="J5:J68" si="0">F5/$E$1</f>
        <v>2.717013888888889E-3</v>
      </c>
      <c r="K5" s="22"/>
    </row>
    <row r="6" spans="1:11" x14ac:dyDescent="0.25">
      <c r="A6" s="7">
        <v>3</v>
      </c>
      <c r="B6" s="1" t="s">
        <v>318</v>
      </c>
      <c r="C6" s="1" t="s">
        <v>23</v>
      </c>
      <c r="E6" s="2">
        <v>1979</v>
      </c>
      <c r="F6" s="14">
        <v>2.2569444444444444E-2</v>
      </c>
      <c r="G6" s="8" t="s">
        <v>21</v>
      </c>
      <c r="H6" s="7">
        <v>2</v>
      </c>
      <c r="I6" s="7">
        <v>387</v>
      </c>
      <c r="J6" s="17">
        <f t="shared" si="0"/>
        <v>2.8211805555555555E-3</v>
      </c>
    </row>
    <row r="7" spans="1:11" x14ac:dyDescent="0.25">
      <c r="A7" s="7">
        <v>4</v>
      </c>
      <c r="B7" s="1" t="s">
        <v>319</v>
      </c>
      <c r="C7" s="1" t="s">
        <v>285</v>
      </c>
      <c r="E7" s="2">
        <v>2000</v>
      </c>
      <c r="F7" s="14">
        <v>2.3414351851851853E-2</v>
      </c>
      <c r="G7" s="8" t="s">
        <v>320</v>
      </c>
      <c r="H7" s="7">
        <v>1</v>
      </c>
      <c r="I7" s="7">
        <v>369</v>
      </c>
      <c r="J7" s="17">
        <f t="shared" si="0"/>
        <v>2.9267939814814816E-3</v>
      </c>
    </row>
    <row r="8" spans="1:11" x14ac:dyDescent="0.25">
      <c r="A8" s="7">
        <v>5</v>
      </c>
      <c r="B8" s="1" t="s">
        <v>321</v>
      </c>
      <c r="C8" s="1" t="s">
        <v>104</v>
      </c>
      <c r="E8" s="2">
        <v>1963</v>
      </c>
      <c r="F8" s="14">
        <v>2.3506944444444445E-2</v>
      </c>
      <c r="G8" s="8" t="s">
        <v>15</v>
      </c>
      <c r="H8" s="7">
        <v>1</v>
      </c>
      <c r="I8" s="7">
        <v>414</v>
      </c>
      <c r="J8" s="17">
        <f t="shared" si="0"/>
        <v>2.9383680555555556E-3</v>
      </c>
    </row>
    <row r="9" spans="1:11" x14ac:dyDescent="0.25">
      <c r="A9" s="7">
        <v>6</v>
      </c>
      <c r="B9" s="1" t="s">
        <v>322</v>
      </c>
      <c r="C9" s="1" t="s">
        <v>323</v>
      </c>
      <c r="D9" s="2" t="s">
        <v>14</v>
      </c>
      <c r="E9" s="2">
        <v>1970</v>
      </c>
      <c r="F9" s="14">
        <v>2.3622685185185188E-2</v>
      </c>
      <c r="G9" s="8" t="s">
        <v>18</v>
      </c>
      <c r="H9" s="7">
        <v>2</v>
      </c>
      <c r="I9" s="7">
        <v>418</v>
      </c>
      <c r="J9" s="17">
        <f t="shared" si="0"/>
        <v>2.9528356481481484E-3</v>
      </c>
    </row>
    <row r="10" spans="1:11" x14ac:dyDescent="0.25">
      <c r="A10" s="7">
        <v>7</v>
      </c>
      <c r="B10" s="1" t="s">
        <v>324</v>
      </c>
      <c r="C10" s="1" t="s">
        <v>255</v>
      </c>
      <c r="D10" s="2" t="s">
        <v>14</v>
      </c>
      <c r="E10" s="2">
        <v>1975</v>
      </c>
      <c r="F10" s="14">
        <v>2.480324074074074E-2</v>
      </c>
      <c r="G10" s="8" t="s">
        <v>18</v>
      </c>
      <c r="H10" s="7">
        <v>3</v>
      </c>
      <c r="I10" s="7">
        <v>419</v>
      </c>
      <c r="J10" s="17">
        <f t="shared" si="0"/>
        <v>3.1004050925925925E-3</v>
      </c>
    </row>
    <row r="11" spans="1:11" x14ac:dyDescent="0.25">
      <c r="A11" s="7">
        <v>8</v>
      </c>
      <c r="B11" s="1" t="s">
        <v>325</v>
      </c>
      <c r="C11" s="1" t="s">
        <v>56</v>
      </c>
      <c r="E11" s="2">
        <v>1963</v>
      </c>
      <c r="F11" s="14">
        <v>2.5312500000000002E-2</v>
      </c>
      <c r="G11" s="8" t="s">
        <v>15</v>
      </c>
      <c r="H11" s="7">
        <v>2</v>
      </c>
      <c r="I11" s="7">
        <v>403</v>
      </c>
      <c r="J11" s="17">
        <f t="shared" si="0"/>
        <v>3.1640625000000002E-3</v>
      </c>
    </row>
    <row r="12" spans="1:11" x14ac:dyDescent="0.25">
      <c r="A12" s="7">
        <v>9</v>
      </c>
      <c r="B12" s="1" t="s">
        <v>326</v>
      </c>
      <c r="C12" s="1" t="s">
        <v>323</v>
      </c>
      <c r="D12" s="2" t="s">
        <v>14</v>
      </c>
      <c r="E12" s="2">
        <v>1960</v>
      </c>
      <c r="F12" s="14">
        <v>2.5335648148148149E-2</v>
      </c>
      <c r="G12" s="8" t="s">
        <v>15</v>
      </c>
      <c r="H12" s="7">
        <v>3</v>
      </c>
      <c r="I12" s="7">
        <v>420</v>
      </c>
      <c r="J12" s="17">
        <f t="shared" si="0"/>
        <v>3.1669560185185186E-3</v>
      </c>
    </row>
    <row r="13" spans="1:11" x14ac:dyDescent="0.25">
      <c r="A13" s="7">
        <v>10</v>
      </c>
      <c r="B13" s="1" t="s">
        <v>327</v>
      </c>
      <c r="C13" s="1" t="s">
        <v>45</v>
      </c>
      <c r="E13" s="2">
        <v>1999</v>
      </c>
      <c r="F13" s="14">
        <v>2.5624999999999998E-2</v>
      </c>
      <c r="G13" s="8" t="s">
        <v>320</v>
      </c>
      <c r="H13" s="7">
        <v>2</v>
      </c>
      <c r="I13" s="7">
        <v>401</v>
      </c>
      <c r="J13" s="17">
        <f t="shared" si="0"/>
        <v>3.2031249999999998E-3</v>
      </c>
    </row>
    <row r="14" spans="1:11" x14ac:dyDescent="0.25">
      <c r="A14" s="7">
        <v>11</v>
      </c>
      <c r="B14" s="1" t="s">
        <v>328</v>
      </c>
      <c r="C14" s="1" t="s">
        <v>45</v>
      </c>
      <c r="E14" s="2">
        <v>1966</v>
      </c>
      <c r="F14" s="14">
        <v>2.568287037037037E-2</v>
      </c>
      <c r="G14" s="8" t="s">
        <v>77</v>
      </c>
      <c r="H14" s="7">
        <v>1</v>
      </c>
      <c r="I14" s="7">
        <v>425</v>
      </c>
      <c r="J14" s="17">
        <f t="shared" si="0"/>
        <v>3.2103587962962962E-3</v>
      </c>
    </row>
    <row r="15" spans="1:11" x14ac:dyDescent="0.25">
      <c r="A15" s="7">
        <v>12</v>
      </c>
      <c r="B15" s="1" t="s">
        <v>329</v>
      </c>
      <c r="C15" s="1" t="s">
        <v>330</v>
      </c>
      <c r="E15" s="2">
        <v>1982</v>
      </c>
      <c r="F15" s="14">
        <v>2.5902777777777775E-2</v>
      </c>
      <c r="G15" s="8" t="s">
        <v>21</v>
      </c>
      <c r="H15" s="7">
        <v>3</v>
      </c>
      <c r="I15" s="7">
        <v>367</v>
      </c>
      <c r="J15" s="17">
        <f t="shared" si="0"/>
        <v>3.2378472222222218E-3</v>
      </c>
    </row>
    <row r="16" spans="1:11" x14ac:dyDescent="0.25">
      <c r="A16" s="7">
        <v>13</v>
      </c>
      <c r="B16" s="1" t="s">
        <v>331</v>
      </c>
      <c r="C16" s="1" t="s">
        <v>23</v>
      </c>
      <c r="E16" s="2">
        <v>1954</v>
      </c>
      <c r="F16" s="14">
        <v>2.5972222222222219E-2</v>
      </c>
      <c r="G16" s="8" t="s">
        <v>61</v>
      </c>
      <c r="H16" s="7">
        <v>1</v>
      </c>
      <c r="I16" s="7">
        <v>400</v>
      </c>
      <c r="J16" s="17">
        <f t="shared" si="0"/>
        <v>3.2465277777777774E-3</v>
      </c>
    </row>
    <row r="17" spans="1:10" x14ac:dyDescent="0.25">
      <c r="A17" s="7">
        <v>14</v>
      </c>
      <c r="B17" s="1" t="s">
        <v>332</v>
      </c>
      <c r="C17" s="1" t="s">
        <v>333</v>
      </c>
      <c r="E17" s="2">
        <v>1983</v>
      </c>
      <c r="F17" s="14">
        <v>2.5983796296296297E-2</v>
      </c>
      <c r="G17" s="8" t="s">
        <v>21</v>
      </c>
      <c r="H17" s="7">
        <v>4</v>
      </c>
      <c r="I17" s="7">
        <v>365</v>
      </c>
      <c r="J17" s="17">
        <f t="shared" si="0"/>
        <v>3.2479745370370371E-3</v>
      </c>
    </row>
    <row r="18" spans="1:10" x14ac:dyDescent="0.25">
      <c r="A18" s="7">
        <v>15</v>
      </c>
      <c r="B18" s="1" t="s">
        <v>334</v>
      </c>
      <c r="C18" s="1" t="s">
        <v>252</v>
      </c>
      <c r="E18" s="2">
        <v>1984</v>
      </c>
      <c r="F18" s="14">
        <v>2.6064814814814815E-2</v>
      </c>
      <c r="G18" s="8" t="s">
        <v>21</v>
      </c>
      <c r="H18" s="7">
        <v>5</v>
      </c>
      <c r="I18" s="7">
        <v>376</v>
      </c>
      <c r="J18" s="17">
        <f t="shared" si="0"/>
        <v>3.2581018518518519E-3</v>
      </c>
    </row>
    <row r="19" spans="1:10" x14ac:dyDescent="0.25">
      <c r="A19" s="7">
        <v>16</v>
      </c>
      <c r="B19" s="1" t="s">
        <v>335</v>
      </c>
      <c r="C19" s="1" t="s">
        <v>285</v>
      </c>
      <c r="E19" s="2">
        <v>1999</v>
      </c>
      <c r="F19" s="14">
        <v>2.6793981481481485E-2</v>
      </c>
      <c r="G19" s="8" t="s">
        <v>320</v>
      </c>
      <c r="H19" s="7">
        <v>3</v>
      </c>
      <c r="I19" s="7">
        <v>368</v>
      </c>
      <c r="J19" s="17">
        <f t="shared" si="0"/>
        <v>3.3492476851851856E-3</v>
      </c>
    </row>
    <row r="20" spans="1:10" x14ac:dyDescent="0.25">
      <c r="A20" s="7">
        <v>17</v>
      </c>
      <c r="B20" s="1" t="s">
        <v>336</v>
      </c>
      <c r="C20" s="1" t="s">
        <v>337</v>
      </c>
      <c r="D20" s="2" t="s">
        <v>14</v>
      </c>
      <c r="E20" s="2">
        <v>2000</v>
      </c>
      <c r="F20" s="14">
        <v>2.6805555555555555E-2</v>
      </c>
      <c r="G20" s="8" t="s">
        <v>242</v>
      </c>
      <c r="H20" s="7">
        <v>1</v>
      </c>
      <c r="I20" s="7">
        <v>331</v>
      </c>
      <c r="J20" s="17">
        <f t="shared" si="0"/>
        <v>3.3506944444444443E-3</v>
      </c>
    </row>
    <row r="21" spans="1:10" x14ac:dyDescent="0.25">
      <c r="A21" s="7">
        <v>18</v>
      </c>
      <c r="B21" s="1" t="s">
        <v>338</v>
      </c>
      <c r="C21" s="1" t="s">
        <v>255</v>
      </c>
      <c r="D21" s="2" t="s">
        <v>14</v>
      </c>
      <c r="E21" s="2">
        <v>1995</v>
      </c>
      <c r="F21" s="14">
        <v>2.6817129629629632E-2</v>
      </c>
      <c r="G21" s="8" t="s">
        <v>54</v>
      </c>
      <c r="H21" s="7">
        <v>1</v>
      </c>
      <c r="I21" s="7">
        <v>413</v>
      </c>
      <c r="J21" s="17">
        <f t="shared" si="0"/>
        <v>3.352141203703704E-3</v>
      </c>
    </row>
    <row r="22" spans="1:10" x14ac:dyDescent="0.25">
      <c r="A22" s="7">
        <v>19</v>
      </c>
      <c r="B22" s="1" t="s">
        <v>339</v>
      </c>
      <c r="C22" s="1" t="s">
        <v>84</v>
      </c>
      <c r="E22" s="2">
        <v>1980</v>
      </c>
      <c r="F22" s="14">
        <v>2.704861111111111E-2</v>
      </c>
      <c r="G22" s="8" t="s">
        <v>21</v>
      </c>
      <c r="H22" s="7">
        <v>6</v>
      </c>
      <c r="I22" s="7">
        <v>378</v>
      </c>
      <c r="J22" s="17">
        <f t="shared" si="0"/>
        <v>3.3810763888888888E-3</v>
      </c>
    </row>
    <row r="23" spans="1:10" x14ac:dyDescent="0.25">
      <c r="A23" s="7">
        <v>20</v>
      </c>
      <c r="B23" s="1" t="s">
        <v>340</v>
      </c>
      <c r="C23" s="1" t="s">
        <v>300</v>
      </c>
      <c r="E23" s="2">
        <v>1979</v>
      </c>
      <c r="F23" s="14">
        <v>2.7233796296296298E-2</v>
      </c>
      <c r="G23" s="8" t="s">
        <v>21</v>
      </c>
      <c r="H23" s="7">
        <v>7</v>
      </c>
      <c r="I23" s="7">
        <v>349</v>
      </c>
      <c r="J23" s="17">
        <f t="shared" si="0"/>
        <v>3.4042245370370372E-3</v>
      </c>
    </row>
    <row r="24" spans="1:10" x14ac:dyDescent="0.25">
      <c r="A24" s="7">
        <v>21</v>
      </c>
      <c r="B24" s="1" t="s">
        <v>341</v>
      </c>
      <c r="C24" s="1" t="s">
        <v>342</v>
      </c>
      <c r="E24" s="2">
        <v>1968</v>
      </c>
      <c r="F24" s="14">
        <v>2.7534722222222221E-2</v>
      </c>
      <c r="G24" s="8" t="s">
        <v>15</v>
      </c>
      <c r="H24" s="7">
        <v>4</v>
      </c>
      <c r="I24" s="7">
        <v>409</v>
      </c>
      <c r="J24" s="17">
        <f t="shared" si="0"/>
        <v>3.4418402777777776E-3</v>
      </c>
    </row>
    <row r="25" spans="1:10" x14ac:dyDescent="0.25">
      <c r="A25" s="7">
        <v>22</v>
      </c>
      <c r="B25" s="1" t="s">
        <v>343</v>
      </c>
      <c r="C25" s="1" t="s">
        <v>344</v>
      </c>
      <c r="D25" s="2" t="s">
        <v>14</v>
      </c>
      <c r="E25" s="2">
        <v>1961</v>
      </c>
      <c r="F25" s="14">
        <v>2.8067129629629626E-2</v>
      </c>
      <c r="G25" s="8" t="s">
        <v>15</v>
      </c>
      <c r="H25" s="7">
        <v>5</v>
      </c>
      <c r="I25" s="7">
        <v>421</v>
      </c>
      <c r="J25" s="17">
        <f t="shared" si="0"/>
        <v>3.5083912037037032E-3</v>
      </c>
    </row>
    <row r="26" spans="1:10" x14ac:dyDescent="0.25">
      <c r="A26" s="7">
        <v>23</v>
      </c>
      <c r="B26" s="1" t="s">
        <v>345</v>
      </c>
      <c r="C26" s="1" t="s">
        <v>346</v>
      </c>
      <c r="E26" s="2">
        <v>1976</v>
      </c>
      <c r="F26" s="14">
        <v>2.8437500000000001E-2</v>
      </c>
      <c r="G26" s="8" t="s">
        <v>30</v>
      </c>
      <c r="H26" s="7">
        <v>1</v>
      </c>
      <c r="I26" s="7">
        <v>407</v>
      </c>
      <c r="J26" s="17">
        <f t="shared" si="0"/>
        <v>3.5546875000000001E-3</v>
      </c>
    </row>
    <row r="27" spans="1:10" x14ac:dyDescent="0.25">
      <c r="A27" s="7">
        <v>24</v>
      </c>
      <c r="B27" s="1" t="s">
        <v>347</v>
      </c>
      <c r="C27" s="1" t="s">
        <v>13</v>
      </c>
      <c r="D27" s="2" t="s">
        <v>14</v>
      </c>
      <c r="E27" s="2">
        <v>1972</v>
      </c>
      <c r="F27" s="14">
        <v>2.8472222222222222E-2</v>
      </c>
      <c r="G27" s="8" t="s">
        <v>30</v>
      </c>
      <c r="H27" s="7">
        <v>2</v>
      </c>
      <c r="I27" s="7">
        <v>379</v>
      </c>
      <c r="J27" s="17">
        <f t="shared" si="0"/>
        <v>3.5590277777777777E-3</v>
      </c>
    </row>
    <row r="28" spans="1:10" x14ac:dyDescent="0.25">
      <c r="A28" s="7">
        <v>25</v>
      </c>
      <c r="B28" s="1" t="s">
        <v>348</v>
      </c>
      <c r="C28" s="1" t="s">
        <v>285</v>
      </c>
      <c r="E28" s="2">
        <v>2000</v>
      </c>
      <c r="F28" s="14">
        <v>2.9189814814814811E-2</v>
      </c>
      <c r="G28" s="8" t="s">
        <v>320</v>
      </c>
      <c r="H28" s="7">
        <v>4</v>
      </c>
      <c r="I28" s="7">
        <v>361</v>
      </c>
      <c r="J28" s="17">
        <f t="shared" si="0"/>
        <v>3.6487268518518514E-3</v>
      </c>
    </row>
    <row r="29" spans="1:10" x14ac:dyDescent="0.25">
      <c r="A29" s="7">
        <v>26</v>
      </c>
      <c r="B29" s="1" t="s">
        <v>349</v>
      </c>
      <c r="C29" s="1" t="s">
        <v>10</v>
      </c>
      <c r="E29" s="2">
        <v>2009</v>
      </c>
      <c r="F29" s="14">
        <v>2.9201388888888888E-2</v>
      </c>
      <c r="G29" s="8" t="s">
        <v>242</v>
      </c>
      <c r="H29" s="7">
        <v>2</v>
      </c>
      <c r="I29" s="7">
        <v>332</v>
      </c>
      <c r="J29" s="17">
        <f t="shared" si="0"/>
        <v>3.650173611111111E-3</v>
      </c>
    </row>
    <row r="30" spans="1:10" x14ac:dyDescent="0.25">
      <c r="A30" s="7">
        <v>27</v>
      </c>
      <c r="B30" s="1" t="s">
        <v>350</v>
      </c>
      <c r="C30" s="1" t="s">
        <v>23</v>
      </c>
      <c r="E30" s="2">
        <v>1961</v>
      </c>
      <c r="F30" s="14">
        <v>2.9201388888888888E-2</v>
      </c>
      <c r="G30" s="8" t="s">
        <v>15</v>
      </c>
      <c r="H30" s="7">
        <v>6</v>
      </c>
      <c r="I30" s="7">
        <v>393</v>
      </c>
      <c r="J30" s="17">
        <f t="shared" si="0"/>
        <v>3.650173611111111E-3</v>
      </c>
    </row>
    <row r="31" spans="1:10" x14ac:dyDescent="0.25">
      <c r="A31" s="7">
        <v>28</v>
      </c>
      <c r="B31" s="1" t="s">
        <v>351</v>
      </c>
      <c r="C31" s="1" t="s">
        <v>45</v>
      </c>
      <c r="E31" s="2">
        <v>2001</v>
      </c>
      <c r="F31" s="14">
        <v>2.9247685185185186E-2</v>
      </c>
      <c r="G31" s="8" t="s">
        <v>242</v>
      </c>
      <c r="H31" s="7">
        <v>3</v>
      </c>
      <c r="I31" s="7">
        <v>399</v>
      </c>
      <c r="J31" s="17">
        <f t="shared" si="0"/>
        <v>3.6559606481481482E-3</v>
      </c>
    </row>
    <row r="32" spans="1:10" x14ac:dyDescent="0.25">
      <c r="A32" s="7">
        <v>29</v>
      </c>
      <c r="B32" s="1" t="s">
        <v>352</v>
      </c>
      <c r="C32" s="1" t="s">
        <v>300</v>
      </c>
      <c r="E32" s="2">
        <v>1978</v>
      </c>
      <c r="F32" s="14">
        <v>2.9282407407407406E-2</v>
      </c>
      <c r="G32" s="8" t="s">
        <v>18</v>
      </c>
      <c r="H32" s="7">
        <v>4</v>
      </c>
      <c r="I32" s="7">
        <v>351</v>
      </c>
      <c r="J32" s="17">
        <f t="shared" si="0"/>
        <v>3.6603009259259258E-3</v>
      </c>
    </row>
    <row r="33" spans="1:10" x14ac:dyDescent="0.25">
      <c r="A33" s="7">
        <v>30</v>
      </c>
      <c r="B33" s="1" t="s">
        <v>353</v>
      </c>
      <c r="C33" s="1" t="s">
        <v>23</v>
      </c>
      <c r="E33" s="2">
        <v>1962</v>
      </c>
      <c r="F33" s="14">
        <v>3.0127314814814815E-2</v>
      </c>
      <c r="G33" s="8" t="s">
        <v>77</v>
      </c>
      <c r="H33" s="7">
        <v>2</v>
      </c>
      <c r="I33" s="7">
        <v>353</v>
      </c>
      <c r="J33" s="17">
        <f t="shared" si="0"/>
        <v>3.7659143518518519E-3</v>
      </c>
    </row>
    <row r="34" spans="1:10" x14ac:dyDescent="0.25">
      <c r="A34" s="7">
        <v>31</v>
      </c>
      <c r="B34" s="1" t="s">
        <v>354</v>
      </c>
      <c r="C34" s="1" t="s">
        <v>285</v>
      </c>
      <c r="E34" s="2">
        <v>1994</v>
      </c>
      <c r="F34" s="14">
        <v>3.0358796296296297E-2</v>
      </c>
      <c r="G34" s="8" t="s">
        <v>54</v>
      </c>
      <c r="H34" s="7">
        <v>2</v>
      </c>
      <c r="I34" s="7">
        <v>360</v>
      </c>
      <c r="J34" s="17">
        <f t="shared" si="0"/>
        <v>3.7948495370370371E-3</v>
      </c>
    </row>
    <row r="35" spans="1:10" x14ac:dyDescent="0.25">
      <c r="A35" s="7">
        <v>32</v>
      </c>
      <c r="B35" s="1" t="s">
        <v>355</v>
      </c>
      <c r="C35" s="1" t="s">
        <v>23</v>
      </c>
      <c r="E35" s="2">
        <v>1980</v>
      </c>
      <c r="F35" s="14">
        <v>3.0543981481481481E-2</v>
      </c>
      <c r="G35" s="8" t="s">
        <v>171</v>
      </c>
      <c r="H35" s="7">
        <v>1</v>
      </c>
      <c r="I35" s="7">
        <v>386</v>
      </c>
      <c r="J35" s="17">
        <f t="shared" si="0"/>
        <v>3.8179976851851851E-3</v>
      </c>
    </row>
    <row r="36" spans="1:10" x14ac:dyDescent="0.25">
      <c r="A36" s="7">
        <v>33</v>
      </c>
      <c r="B36" s="1" t="s">
        <v>356</v>
      </c>
      <c r="C36" s="1" t="s">
        <v>357</v>
      </c>
      <c r="E36" s="2">
        <v>1962</v>
      </c>
      <c r="F36" s="14">
        <v>3.0671296296296294E-2</v>
      </c>
      <c r="G36" s="8" t="s">
        <v>15</v>
      </c>
      <c r="H36" s="7">
        <v>7</v>
      </c>
      <c r="I36" s="7">
        <v>336</v>
      </c>
      <c r="J36" s="17">
        <f t="shared" si="0"/>
        <v>3.8339120370370367E-3</v>
      </c>
    </row>
    <row r="37" spans="1:10" x14ac:dyDescent="0.25">
      <c r="A37" s="7">
        <v>34</v>
      </c>
      <c r="B37" s="1" t="s">
        <v>358</v>
      </c>
      <c r="C37" s="1" t="s">
        <v>209</v>
      </c>
      <c r="D37" s="2" t="s">
        <v>14</v>
      </c>
      <c r="E37" s="2">
        <v>1964</v>
      </c>
      <c r="F37" s="14">
        <v>3.0775462962962966E-2</v>
      </c>
      <c r="G37" s="8" t="s">
        <v>77</v>
      </c>
      <c r="H37" s="7">
        <v>3</v>
      </c>
      <c r="I37" s="7">
        <v>410</v>
      </c>
      <c r="J37" s="17">
        <f t="shared" si="0"/>
        <v>3.8469328703703708E-3</v>
      </c>
    </row>
    <row r="38" spans="1:10" x14ac:dyDescent="0.25">
      <c r="A38" s="7">
        <v>35</v>
      </c>
      <c r="B38" s="1" t="s">
        <v>359</v>
      </c>
      <c r="C38" s="1" t="s">
        <v>360</v>
      </c>
      <c r="E38" s="2">
        <v>1977</v>
      </c>
      <c r="F38" s="14">
        <v>3.0821759259259257E-2</v>
      </c>
      <c r="G38" s="8" t="s">
        <v>30</v>
      </c>
      <c r="H38" s="7">
        <v>3</v>
      </c>
      <c r="I38" s="7">
        <v>374</v>
      </c>
      <c r="J38" s="17">
        <f t="shared" si="0"/>
        <v>3.8527199074074071E-3</v>
      </c>
    </row>
    <row r="39" spans="1:10" x14ac:dyDescent="0.25">
      <c r="A39" s="7">
        <v>36</v>
      </c>
      <c r="B39" s="1" t="s">
        <v>361</v>
      </c>
      <c r="C39" s="1" t="s">
        <v>142</v>
      </c>
      <c r="E39" s="2">
        <v>1949</v>
      </c>
      <c r="F39" s="14">
        <v>3.0937499999999996E-2</v>
      </c>
      <c r="G39" s="8" t="s">
        <v>140</v>
      </c>
      <c r="H39" s="7">
        <v>1</v>
      </c>
      <c r="I39" s="7">
        <v>395</v>
      </c>
      <c r="J39" s="17">
        <f t="shared" si="0"/>
        <v>3.8671874999999995E-3</v>
      </c>
    </row>
    <row r="40" spans="1:10" x14ac:dyDescent="0.25">
      <c r="A40" s="7">
        <v>37</v>
      </c>
      <c r="B40" s="1" t="s">
        <v>362</v>
      </c>
      <c r="C40" s="1" t="s">
        <v>363</v>
      </c>
      <c r="E40" s="2">
        <v>1978</v>
      </c>
      <c r="F40" s="14">
        <v>3.1215277777777783E-2</v>
      </c>
      <c r="G40" s="8" t="s">
        <v>18</v>
      </c>
      <c r="H40" s="7">
        <v>5</v>
      </c>
      <c r="I40" s="7">
        <v>345</v>
      </c>
      <c r="J40" s="17">
        <f t="shared" si="0"/>
        <v>3.9019097222222228E-3</v>
      </c>
    </row>
    <row r="41" spans="1:10" x14ac:dyDescent="0.25">
      <c r="A41" s="7">
        <v>38</v>
      </c>
      <c r="B41" s="1" t="s">
        <v>364</v>
      </c>
      <c r="C41" s="1" t="s">
        <v>365</v>
      </c>
      <c r="E41" s="2">
        <v>1981</v>
      </c>
      <c r="F41" s="14">
        <v>3.1284722222222221E-2</v>
      </c>
      <c r="G41" s="8" t="s">
        <v>21</v>
      </c>
      <c r="H41" s="7">
        <v>8</v>
      </c>
      <c r="I41" s="7">
        <v>372</v>
      </c>
      <c r="J41" s="17">
        <f t="shared" si="0"/>
        <v>3.9105902777777776E-3</v>
      </c>
    </row>
    <row r="42" spans="1:10" x14ac:dyDescent="0.25">
      <c r="A42" s="7">
        <v>39</v>
      </c>
      <c r="B42" s="1" t="s">
        <v>366</v>
      </c>
      <c r="C42" s="1" t="s">
        <v>367</v>
      </c>
      <c r="E42" s="2">
        <v>1958</v>
      </c>
      <c r="F42" s="14">
        <v>3.1979166666666663E-2</v>
      </c>
      <c r="G42" s="8" t="s">
        <v>61</v>
      </c>
      <c r="H42" s="7">
        <v>2</v>
      </c>
      <c r="I42" s="7">
        <v>412</v>
      </c>
      <c r="J42" s="17">
        <f t="shared" si="0"/>
        <v>3.9973958333333328E-3</v>
      </c>
    </row>
    <row r="43" spans="1:10" x14ac:dyDescent="0.25">
      <c r="A43" s="7">
        <v>40</v>
      </c>
      <c r="B43" s="1" t="s">
        <v>368</v>
      </c>
      <c r="C43" s="1" t="s">
        <v>369</v>
      </c>
      <c r="E43" s="2">
        <v>1959</v>
      </c>
      <c r="F43" s="14">
        <v>3.2048611111111111E-2</v>
      </c>
      <c r="G43" s="8" t="s">
        <v>15</v>
      </c>
      <c r="H43" s="7">
        <v>8</v>
      </c>
      <c r="I43" s="7">
        <v>328</v>
      </c>
      <c r="J43" s="17">
        <f t="shared" si="0"/>
        <v>4.0060763888888889E-3</v>
      </c>
    </row>
    <row r="44" spans="1:10" x14ac:dyDescent="0.25">
      <c r="A44" s="7">
        <v>41</v>
      </c>
      <c r="B44" s="1" t="s">
        <v>370</v>
      </c>
      <c r="C44" s="1" t="s">
        <v>23</v>
      </c>
      <c r="E44" s="2">
        <v>1996</v>
      </c>
      <c r="F44" s="14">
        <v>3.2268518518518523E-2</v>
      </c>
      <c r="G44" s="8" t="s">
        <v>58</v>
      </c>
      <c r="H44" s="7">
        <v>1</v>
      </c>
      <c r="I44" s="7">
        <v>358</v>
      </c>
      <c r="J44" s="17">
        <f t="shared" si="0"/>
        <v>4.0335648148148153E-3</v>
      </c>
    </row>
    <row r="45" spans="1:10" x14ac:dyDescent="0.25">
      <c r="A45" s="7">
        <v>42</v>
      </c>
      <c r="B45" s="1" t="s">
        <v>371</v>
      </c>
      <c r="C45" s="1" t="s">
        <v>146</v>
      </c>
      <c r="E45" s="2">
        <v>1951</v>
      </c>
      <c r="F45" s="14">
        <v>3.2418981481481479E-2</v>
      </c>
      <c r="G45" s="8" t="s">
        <v>61</v>
      </c>
      <c r="H45" s="7">
        <v>3</v>
      </c>
      <c r="I45" s="7">
        <v>390</v>
      </c>
      <c r="J45" s="17">
        <f t="shared" si="0"/>
        <v>4.0523726851851849E-3</v>
      </c>
    </row>
    <row r="46" spans="1:10" x14ac:dyDescent="0.25">
      <c r="A46" s="7">
        <v>43</v>
      </c>
      <c r="B46" s="1" t="s">
        <v>372</v>
      </c>
      <c r="C46" s="1" t="s">
        <v>323</v>
      </c>
      <c r="D46" s="2" t="s">
        <v>14</v>
      </c>
      <c r="E46" s="2">
        <v>1976</v>
      </c>
      <c r="F46" s="14">
        <v>3.24537037037037E-2</v>
      </c>
      <c r="G46" s="8" t="s">
        <v>30</v>
      </c>
      <c r="H46" s="7">
        <v>4</v>
      </c>
      <c r="I46" s="7">
        <v>417</v>
      </c>
      <c r="J46" s="17">
        <f t="shared" si="0"/>
        <v>4.0567129629629625E-3</v>
      </c>
    </row>
    <row r="47" spans="1:10" x14ac:dyDescent="0.25">
      <c r="A47" s="7">
        <v>44</v>
      </c>
      <c r="B47" s="1" t="s">
        <v>373</v>
      </c>
      <c r="C47" s="1" t="s">
        <v>23</v>
      </c>
      <c r="E47" s="2">
        <v>2001</v>
      </c>
      <c r="F47" s="14">
        <v>3.2499999999999994E-2</v>
      </c>
      <c r="G47" s="8" t="s">
        <v>242</v>
      </c>
      <c r="H47" s="7">
        <v>4</v>
      </c>
      <c r="I47" s="7">
        <v>373</v>
      </c>
      <c r="J47" s="17">
        <f t="shared" si="0"/>
        <v>4.0624999999999993E-3</v>
      </c>
    </row>
    <row r="48" spans="1:10" x14ac:dyDescent="0.25">
      <c r="A48" s="7">
        <v>45</v>
      </c>
      <c r="B48" s="1" t="s">
        <v>374</v>
      </c>
      <c r="C48" s="1" t="s">
        <v>375</v>
      </c>
      <c r="E48" s="2">
        <v>1975</v>
      </c>
      <c r="F48" s="14">
        <v>3.2881944444444443E-2</v>
      </c>
      <c r="G48" s="8" t="s">
        <v>18</v>
      </c>
      <c r="H48" s="7">
        <v>6</v>
      </c>
      <c r="I48" s="7">
        <v>383</v>
      </c>
      <c r="J48" s="17">
        <f t="shared" si="0"/>
        <v>4.1102430555555554E-3</v>
      </c>
    </row>
    <row r="49" spans="1:10" x14ac:dyDescent="0.25">
      <c r="A49" s="7">
        <v>46</v>
      </c>
      <c r="B49" s="1" t="s">
        <v>376</v>
      </c>
      <c r="C49" s="1" t="s">
        <v>375</v>
      </c>
      <c r="E49" s="2">
        <v>1971</v>
      </c>
      <c r="F49" s="14">
        <v>3.3437500000000002E-2</v>
      </c>
      <c r="G49" s="8" t="s">
        <v>30</v>
      </c>
      <c r="H49" s="7">
        <v>5</v>
      </c>
      <c r="I49" s="7">
        <v>384</v>
      </c>
      <c r="J49" s="17">
        <f t="shared" si="0"/>
        <v>4.1796875000000002E-3</v>
      </c>
    </row>
    <row r="50" spans="1:10" x14ac:dyDescent="0.25">
      <c r="A50" s="7">
        <v>47</v>
      </c>
      <c r="B50" s="1" t="s">
        <v>377</v>
      </c>
      <c r="C50" s="1" t="s">
        <v>23</v>
      </c>
      <c r="E50" s="2">
        <v>1968</v>
      </c>
      <c r="F50" s="14">
        <v>3.3483796296296296E-2</v>
      </c>
      <c r="G50" s="8" t="s">
        <v>15</v>
      </c>
      <c r="H50" s="7">
        <v>9</v>
      </c>
      <c r="I50" s="7">
        <v>357</v>
      </c>
      <c r="J50" s="17">
        <f t="shared" si="0"/>
        <v>4.185474537037037E-3</v>
      </c>
    </row>
    <row r="51" spans="1:10" x14ac:dyDescent="0.25">
      <c r="A51" s="7">
        <v>48</v>
      </c>
      <c r="B51" s="1" t="s">
        <v>378</v>
      </c>
      <c r="C51" s="1" t="s">
        <v>73</v>
      </c>
      <c r="E51" s="2">
        <v>1962</v>
      </c>
      <c r="F51" s="14">
        <v>3.3796296296296297E-2</v>
      </c>
      <c r="G51" s="8" t="s">
        <v>15</v>
      </c>
      <c r="H51" s="7">
        <v>10</v>
      </c>
      <c r="I51" s="7">
        <v>337</v>
      </c>
      <c r="J51" s="17">
        <f t="shared" si="0"/>
        <v>4.2245370370370371E-3</v>
      </c>
    </row>
    <row r="52" spans="1:10" x14ac:dyDescent="0.25">
      <c r="A52" s="7">
        <v>49</v>
      </c>
      <c r="B52" s="1" t="s">
        <v>379</v>
      </c>
      <c r="C52" s="1" t="s">
        <v>380</v>
      </c>
      <c r="E52" s="2">
        <v>2003</v>
      </c>
      <c r="F52" s="14">
        <v>3.4409722222222223E-2</v>
      </c>
      <c r="G52" s="8" t="s">
        <v>320</v>
      </c>
      <c r="H52" s="7">
        <v>5</v>
      </c>
      <c r="I52" s="7">
        <v>424</v>
      </c>
      <c r="J52" s="17">
        <f t="shared" si="0"/>
        <v>4.3012152777777779E-3</v>
      </c>
    </row>
    <row r="53" spans="1:10" x14ac:dyDescent="0.25">
      <c r="A53" s="7">
        <v>50</v>
      </c>
      <c r="B53" s="1" t="s">
        <v>381</v>
      </c>
      <c r="C53" s="1" t="s">
        <v>56</v>
      </c>
      <c r="E53" s="2">
        <v>1988</v>
      </c>
      <c r="F53" s="14">
        <v>3.4606481481481481E-2</v>
      </c>
      <c r="G53" s="8" t="s">
        <v>21</v>
      </c>
      <c r="H53" s="7">
        <v>9</v>
      </c>
      <c r="I53" s="7">
        <v>388</v>
      </c>
      <c r="J53" s="17">
        <f t="shared" si="0"/>
        <v>4.3258101851851851E-3</v>
      </c>
    </row>
    <row r="54" spans="1:10" x14ac:dyDescent="0.25">
      <c r="A54" s="7">
        <v>51</v>
      </c>
      <c r="B54" s="1" t="s">
        <v>382</v>
      </c>
      <c r="C54" s="1" t="s">
        <v>380</v>
      </c>
      <c r="E54" s="2">
        <v>2002</v>
      </c>
      <c r="F54" s="14">
        <v>3.4814814814814812E-2</v>
      </c>
      <c r="G54" s="8" t="s">
        <v>320</v>
      </c>
      <c r="H54" s="7">
        <v>6</v>
      </c>
      <c r="I54" s="7">
        <v>423</v>
      </c>
      <c r="J54" s="17">
        <f t="shared" si="0"/>
        <v>4.3518518518518515E-3</v>
      </c>
    </row>
    <row r="55" spans="1:10" x14ac:dyDescent="0.25">
      <c r="A55" s="7">
        <v>52</v>
      </c>
      <c r="B55" s="1" t="s">
        <v>383</v>
      </c>
      <c r="C55" s="1" t="s">
        <v>384</v>
      </c>
      <c r="E55" s="2">
        <v>1946</v>
      </c>
      <c r="F55" s="14">
        <v>3.4930555555555555E-2</v>
      </c>
      <c r="G55" s="8" t="s">
        <v>201</v>
      </c>
      <c r="H55" s="7">
        <v>1</v>
      </c>
      <c r="I55" s="7">
        <v>364</v>
      </c>
      <c r="J55" s="17">
        <f t="shared" si="0"/>
        <v>4.3663194444444444E-3</v>
      </c>
    </row>
    <row r="56" spans="1:10" x14ac:dyDescent="0.25">
      <c r="A56" s="7">
        <v>53</v>
      </c>
      <c r="B56" s="1" t="s">
        <v>385</v>
      </c>
      <c r="C56" s="1" t="s">
        <v>252</v>
      </c>
      <c r="E56" s="2">
        <v>1989</v>
      </c>
      <c r="F56" s="14">
        <v>3.5057870370370371E-2</v>
      </c>
      <c r="G56" s="8" t="s">
        <v>58</v>
      </c>
      <c r="H56" s="7">
        <v>2</v>
      </c>
      <c r="I56" s="7">
        <v>377</v>
      </c>
      <c r="J56" s="17">
        <f t="shared" si="0"/>
        <v>4.3822337962962964E-3</v>
      </c>
    </row>
    <row r="57" spans="1:10" x14ac:dyDescent="0.25">
      <c r="A57" s="7">
        <v>54</v>
      </c>
      <c r="B57" s="1" t="s">
        <v>386</v>
      </c>
      <c r="C57" s="1" t="s">
        <v>252</v>
      </c>
      <c r="E57" s="2">
        <v>1967</v>
      </c>
      <c r="F57" s="14">
        <v>3.5219907407407408E-2</v>
      </c>
      <c r="G57" s="8" t="s">
        <v>15</v>
      </c>
      <c r="H57" s="7">
        <v>11</v>
      </c>
      <c r="I57" s="7">
        <v>385</v>
      </c>
      <c r="J57" s="17">
        <f t="shared" si="0"/>
        <v>4.402488425925926E-3</v>
      </c>
    </row>
    <row r="58" spans="1:10" x14ac:dyDescent="0.25">
      <c r="A58" s="7">
        <v>55</v>
      </c>
      <c r="B58" s="1" t="s">
        <v>387</v>
      </c>
      <c r="C58" s="1" t="s">
        <v>388</v>
      </c>
      <c r="E58" s="2">
        <v>1966</v>
      </c>
      <c r="F58" s="14">
        <v>3.5243055555555555E-2</v>
      </c>
      <c r="G58" s="8" t="s">
        <v>15</v>
      </c>
      <c r="H58" s="7">
        <v>12</v>
      </c>
      <c r="I58" s="7">
        <v>397</v>
      </c>
      <c r="J58" s="17">
        <f t="shared" si="0"/>
        <v>4.4053819444444444E-3</v>
      </c>
    </row>
    <row r="59" spans="1:10" x14ac:dyDescent="0.25">
      <c r="A59" s="7">
        <v>56</v>
      </c>
      <c r="B59" s="1" t="s">
        <v>389</v>
      </c>
      <c r="C59" s="1" t="s">
        <v>380</v>
      </c>
      <c r="E59" s="2">
        <v>2004</v>
      </c>
      <c r="F59" s="14">
        <v>3.5289351851851856E-2</v>
      </c>
      <c r="G59" s="8" t="s">
        <v>242</v>
      </c>
      <c r="H59" s="7">
        <v>5</v>
      </c>
      <c r="I59" s="7">
        <v>422</v>
      </c>
      <c r="J59" s="17">
        <f t="shared" si="0"/>
        <v>4.4111689814814821E-3</v>
      </c>
    </row>
    <row r="60" spans="1:10" x14ac:dyDescent="0.25">
      <c r="A60" s="7">
        <v>57</v>
      </c>
      <c r="B60" s="1" t="s">
        <v>390</v>
      </c>
      <c r="C60" s="1" t="s">
        <v>10</v>
      </c>
      <c r="E60" s="2">
        <v>1968</v>
      </c>
      <c r="F60" s="14">
        <v>3.5335648148148151E-2</v>
      </c>
      <c r="G60" s="8" t="s">
        <v>77</v>
      </c>
      <c r="H60" s="7">
        <v>4</v>
      </c>
      <c r="I60" s="7">
        <v>333</v>
      </c>
      <c r="J60" s="17">
        <f t="shared" si="0"/>
        <v>4.4169560185185188E-3</v>
      </c>
    </row>
    <row r="61" spans="1:10" x14ac:dyDescent="0.25">
      <c r="A61" s="7">
        <v>58</v>
      </c>
      <c r="B61" s="1" t="s">
        <v>391</v>
      </c>
      <c r="C61" s="1" t="s">
        <v>392</v>
      </c>
      <c r="E61" s="2">
        <v>1974</v>
      </c>
      <c r="F61" s="14">
        <v>3.5381944444444445E-2</v>
      </c>
      <c r="G61" s="8" t="s">
        <v>30</v>
      </c>
      <c r="H61" s="7">
        <v>6</v>
      </c>
      <c r="I61" s="7">
        <v>355</v>
      </c>
      <c r="J61" s="17">
        <f t="shared" si="0"/>
        <v>4.4227430555555556E-3</v>
      </c>
    </row>
    <row r="62" spans="1:10" x14ac:dyDescent="0.25">
      <c r="A62" s="7">
        <v>59</v>
      </c>
      <c r="B62" s="1" t="s">
        <v>393</v>
      </c>
      <c r="C62" s="1" t="s">
        <v>394</v>
      </c>
      <c r="E62" s="2">
        <v>1978</v>
      </c>
      <c r="F62" s="14">
        <v>3.5393518518518519E-2</v>
      </c>
      <c r="G62" s="8" t="s">
        <v>30</v>
      </c>
      <c r="H62" s="7">
        <v>7</v>
      </c>
      <c r="I62" s="7">
        <v>325</v>
      </c>
      <c r="J62" s="17">
        <f t="shared" si="0"/>
        <v>4.4241898148148148E-3</v>
      </c>
    </row>
    <row r="63" spans="1:10" x14ac:dyDescent="0.25">
      <c r="A63" s="7">
        <v>60</v>
      </c>
      <c r="B63" s="1" t="s">
        <v>395</v>
      </c>
      <c r="C63" s="1" t="s">
        <v>360</v>
      </c>
      <c r="E63" s="2">
        <v>1985</v>
      </c>
      <c r="F63" s="14">
        <v>3.5509259259259261E-2</v>
      </c>
      <c r="G63" s="8" t="s">
        <v>171</v>
      </c>
      <c r="H63" s="7">
        <v>2</v>
      </c>
      <c r="I63" s="7">
        <v>375</v>
      </c>
      <c r="J63" s="17">
        <f t="shared" si="0"/>
        <v>4.4386574074074077E-3</v>
      </c>
    </row>
    <row r="64" spans="1:10" x14ac:dyDescent="0.25">
      <c r="A64" s="7">
        <v>61</v>
      </c>
      <c r="B64" s="1" t="s">
        <v>396</v>
      </c>
      <c r="C64" s="1" t="s">
        <v>397</v>
      </c>
      <c r="E64" s="2">
        <v>1969</v>
      </c>
      <c r="F64" s="14">
        <v>3.5636574074074077E-2</v>
      </c>
      <c r="G64" s="8" t="s">
        <v>30</v>
      </c>
      <c r="H64" s="7">
        <v>8</v>
      </c>
      <c r="I64" s="7">
        <v>356</v>
      </c>
      <c r="J64" s="17">
        <f t="shared" si="0"/>
        <v>4.4545717592592597E-3</v>
      </c>
    </row>
    <row r="65" spans="1:10" x14ac:dyDescent="0.25">
      <c r="A65" s="7">
        <v>62</v>
      </c>
      <c r="B65" s="1" t="s">
        <v>398</v>
      </c>
      <c r="C65" s="1" t="s">
        <v>23</v>
      </c>
      <c r="E65" s="2">
        <v>1946</v>
      </c>
      <c r="F65" s="14">
        <v>3.5648148148148151E-2</v>
      </c>
      <c r="G65" s="8" t="s">
        <v>201</v>
      </c>
      <c r="H65" s="7">
        <v>2</v>
      </c>
      <c r="I65" s="7">
        <v>429</v>
      </c>
      <c r="J65" s="17">
        <f t="shared" si="0"/>
        <v>4.4560185185185189E-3</v>
      </c>
    </row>
    <row r="66" spans="1:10" x14ac:dyDescent="0.25">
      <c r="A66" s="7">
        <v>63</v>
      </c>
      <c r="B66" s="1" t="s">
        <v>399</v>
      </c>
      <c r="C66" s="1" t="s">
        <v>400</v>
      </c>
      <c r="E66" s="2">
        <v>1962</v>
      </c>
      <c r="F66" s="14">
        <v>3.5787037037037034E-2</v>
      </c>
      <c r="G66" s="8" t="s">
        <v>15</v>
      </c>
      <c r="H66" s="7">
        <v>13</v>
      </c>
      <c r="I66" s="7">
        <v>338</v>
      </c>
      <c r="J66" s="17">
        <f t="shared" si="0"/>
        <v>4.4733796296296292E-3</v>
      </c>
    </row>
    <row r="67" spans="1:10" x14ac:dyDescent="0.25">
      <c r="A67" s="7">
        <v>64</v>
      </c>
      <c r="B67" s="1" t="s">
        <v>401</v>
      </c>
      <c r="C67" s="1" t="s">
        <v>67</v>
      </c>
      <c r="E67" s="2">
        <v>1990</v>
      </c>
      <c r="F67" s="14">
        <v>3.5972222222222218E-2</v>
      </c>
      <c r="G67" s="8" t="s">
        <v>58</v>
      </c>
      <c r="H67" s="7">
        <v>3</v>
      </c>
      <c r="I67" s="7">
        <v>343</v>
      </c>
      <c r="J67" s="17">
        <f t="shared" si="0"/>
        <v>4.4965277777777772E-3</v>
      </c>
    </row>
    <row r="68" spans="1:10" x14ac:dyDescent="0.25">
      <c r="A68" s="7">
        <v>65</v>
      </c>
      <c r="B68" s="1" t="s">
        <v>402</v>
      </c>
      <c r="C68" s="1" t="s">
        <v>375</v>
      </c>
      <c r="E68" s="2">
        <v>1983</v>
      </c>
      <c r="F68" s="14">
        <v>3.6203703703703703E-2</v>
      </c>
      <c r="G68" s="8" t="s">
        <v>21</v>
      </c>
      <c r="H68" s="7">
        <v>10</v>
      </c>
      <c r="I68" s="7">
        <v>382</v>
      </c>
      <c r="J68" s="17">
        <f t="shared" si="0"/>
        <v>4.5254629629629629E-3</v>
      </c>
    </row>
    <row r="69" spans="1:10" x14ac:dyDescent="0.25">
      <c r="A69" s="7">
        <v>66</v>
      </c>
      <c r="B69" s="1" t="s">
        <v>403</v>
      </c>
      <c r="C69" s="1" t="s">
        <v>220</v>
      </c>
      <c r="E69" s="2">
        <v>1962</v>
      </c>
      <c r="F69" s="14">
        <v>3.6215277777777777E-2</v>
      </c>
      <c r="G69" s="8" t="s">
        <v>77</v>
      </c>
      <c r="H69" s="7">
        <v>5</v>
      </c>
      <c r="I69" s="7">
        <v>426</v>
      </c>
      <c r="J69" s="17">
        <f t="shared" ref="J69:J94" si="1">F69/$E$1</f>
        <v>4.5269097222222221E-3</v>
      </c>
    </row>
    <row r="70" spans="1:10" x14ac:dyDescent="0.25">
      <c r="A70" s="7">
        <v>67</v>
      </c>
      <c r="B70" s="1" t="s">
        <v>404</v>
      </c>
      <c r="C70" s="1" t="s">
        <v>274</v>
      </c>
      <c r="E70" s="2">
        <v>1981</v>
      </c>
      <c r="F70" s="14">
        <v>3.667824074074074E-2</v>
      </c>
      <c r="G70" s="8" t="s">
        <v>171</v>
      </c>
      <c r="H70" s="7">
        <v>3</v>
      </c>
      <c r="I70" s="7">
        <v>362</v>
      </c>
      <c r="J70" s="17">
        <f t="shared" si="1"/>
        <v>4.5847800925925926E-3</v>
      </c>
    </row>
    <row r="71" spans="1:10" x14ac:dyDescent="0.25">
      <c r="A71" s="7">
        <v>68</v>
      </c>
      <c r="B71" s="1" t="s">
        <v>405</v>
      </c>
      <c r="C71" s="1" t="s">
        <v>56</v>
      </c>
      <c r="E71" s="2">
        <v>1971</v>
      </c>
      <c r="F71" s="14">
        <v>3.6898148148148145E-2</v>
      </c>
      <c r="G71" s="8" t="s">
        <v>18</v>
      </c>
      <c r="H71" s="7">
        <v>7</v>
      </c>
      <c r="I71" s="7">
        <v>394</v>
      </c>
      <c r="J71" s="17">
        <f t="shared" si="1"/>
        <v>4.6122685185185181E-3</v>
      </c>
    </row>
    <row r="72" spans="1:10" x14ac:dyDescent="0.25">
      <c r="A72" s="7">
        <v>69</v>
      </c>
      <c r="B72" s="1" t="s">
        <v>406</v>
      </c>
      <c r="C72" s="1" t="s">
        <v>56</v>
      </c>
      <c r="E72" s="2">
        <v>1972</v>
      </c>
      <c r="F72" s="14">
        <v>3.7465277777777778E-2</v>
      </c>
      <c r="G72" s="8" t="s">
        <v>30</v>
      </c>
      <c r="H72" s="7">
        <v>9</v>
      </c>
      <c r="I72" s="7">
        <v>405</v>
      </c>
      <c r="J72" s="17">
        <f t="shared" si="1"/>
        <v>4.6831597222222222E-3</v>
      </c>
    </row>
    <row r="73" spans="1:10" x14ac:dyDescent="0.25">
      <c r="A73" s="7">
        <v>70</v>
      </c>
      <c r="B73" s="1" t="s">
        <v>407</v>
      </c>
      <c r="C73" s="1" t="s">
        <v>408</v>
      </c>
      <c r="E73" s="2">
        <v>2002</v>
      </c>
      <c r="F73" s="14">
        <v>3.7893518518518521E-2</v>
      </c>
      <c r="G73" s="8" t="s">
        <v>320</v>
      </c>
      <c r="H73" s="7">
        <v>7</v>
      </c>
      <c r="I73" s="7">
        <v>427</v>
      </c>
      <c r="J73" s="17">
        <f t="shared" si="1"/>
        <v>4.7366898148148151E-3</v>
      </c>
    </row>
    <row r="74" spans="1:10" x14ac:dyDescent="0.25">
      <c r="A74" s="7">
        <v>71</v>
      </c>
      <c r="B74" s="1" t="s">
        <v>409</v>
      </c>
      <c r="C74" s="1" t="s">
        <v>410</v>
      </c>
      <c r="D74" s="2" t="s">
        <v>14</v>
      </c>
      <c r="E74" s="2">
        <v>1944</v>
      </c>
      <c r="F74" s="14">
        <v>3.8356481481481484E-2</v>
      </c>
      <c r="G74" s="8" t="s">
        <v>201</v>
      </c>
      <c r="H74" s="7">
        <v>3</v>
      </c>
      <c r="I74" s="7">
        <v>371</v>
      </c>
      <c r="J74" s="17">
        <f t="shared" si="1"/>
        <v>4.7945601851851856E-3</v>
      </c>
    </row>
    <row r="75" spans="1:10" x14ac:dyDescent="0.25">
      <c r="A75" s="7">
        <v>72</v>
      </c>
      <c r="B75" s="1" t="s">
        <v>411</v>
      </c>
      <c r="C75" s="1" t="s">
        <v>412</v>
      </c>
      <c r="E75" s="2">
        <v>1959</v>
      </c>
      <c r="F75" s="14">
        <v>3.8645833333333331E-2</v>
      </c>
      <c r="G75" s="8" t="s">
        <v>15</v>
      </c>
      <c r="H75" s="7">
        <v>14</v>
      </c>
      <c r="I75" s="7">
        <v>416</v>
      </c>
      <c r="J75" s="17">
        <f t="shared" si="1"/>
        <v>4.8307291666666663E-3</v>
      </c>
    </row>
    <row r="76" spans="1:10" x14ac:dyDescent="0.25">
      <c r="A76" s="7">
        <v>73</v>
      </c>
      <c r="B76" s="1" t="s">
        <v>413</v>
      </c>
      <c r="C76" s="1" t="s">
        <v>388</v>
      </c>
      <c r="E76" s="2">
        <v>1959</v>
      </c>
      <c r="F76" s="14">
        <v>3.8657407407407404E-2</v>
      </c>
      <c r="G76" s="8" t="s">
        <v>15</v>
      </c>
      <c r="H76" s="7">
        <v>15</v>
      </c>
      <c r="I76" s="7">
        <v>406</v>
      </c>
      <c r="J76" s="17">
        <f t="shared" si="1"/>
        <v>4.8321759259259255E-3</v>
      </c>
    </row>
    <row r="77" spans="1:10" x14ac:dyDescent="0.25">
      <c r="A77" s="7">
        <v>74</v>
      </c>
      <c r="B77" s="1" t="s">
        <v>414</v>
      </c>
      <c r="C77" s="1" t="s">
        <v>415</v>
      </c>
      <c r="E77" s="2">
        <v>1994</v>
      </c>
      <c r="F77" s="14">
        <v>3.8715277777777779E-2</v>
      </c>
      <c r="G77" s="8" t="s">
        <v>58</v>
      </c>
      <c r="H77" s="7">
        <v>4</v>
      </c>
      <c r="I77" s="7">
        <v>326</v>
      </c>
      <c r="J77" s="17">
        <f t="shared" si="1"/>
        <v>4.8394097222222224E-3</v>
      </c>
    </row>
    <row r="78" spans="1:10" x14ac:dyDescent="0.25">
      <c r="A78" s="7">
        <v>75</v>
      </c>
      <c r="B78" s="1" t="s">
        <v>416</v>
      </c>
      <c r="C78" s="1" t="s">
        <v>142</v>
      </c>
      <c r="E78" s="2">
        <v>1945</v>
      </c>
      <c r="F78" s="14">
        <v>3.9189814814814809E-2</v>
      </c>
      <c r="G78" s="8" t="s">
        <v>201</v>
      </c>
      <c r="H78" s="7">
        <v>4</v>
      </c>
      <c r="I78" s="7">
        <v>381</v>
      </c>
      <c r="J78" s="17">
        <f t="shared" si="1"/>
        <v>4.8987268518518512E-3</v>
      </c>
    </row>
    <row r="79" spans="1:10" x14ac:dyDescent="0.25">
      <c r="A79" s="7">
        <v>76</v>
      </c>
      <c r="B79" s="1" t="s">
        <v>417</v>
      </c>
      <c r="C79" s="1" t="s">
        <v>236</v>
      </c>
      <c r="E79" s="2">
        <v>1976</v>
      </c>
      <c r="F79" s="14">
        <v>3.9629629629629633E-2</v>
      </c>
      <c r="G79" s="8" t="s">
        <v>30</v>
      </c>
      <c r="H79" s="7">
        <v>10</v>
      </c>
      <c r="I79" s="7">
        <v>408</v>
      </c>
      <c r="J79" s="17">
        <f t="shared" si="1"/>
        <v>4.9537037037037041E-3</v>
      </c>
    </row>
    <row r="80" spans="1:10" x14ac:dyDescent="0.25">
      <c r="A80" s="7">
        <v>77</v>
      </c>
      <c r="B80" s="1" t="s">
        <v>418</v>
      </c>
      <c r="C80" s="1" t="s">
        <v>419</v>
      </c>
      <c r="E80" s="2">
        <v>1954</v>
      </c>
      <c r="F80" s="14">
        <v>4.0289351851851847E-2</v>
      </c>
      <c r="G80" s="8" t="s">
        <v>140</v>
      </c>
      <c r="H80" s="7">
        <v>2</v>
      </c>
      <c r="I80" s="7">
        <v>359</v>
      </c>
      <c r="J80" s="17">
        <f t="shared" si="1"/>
        <v>5.0361689814814809E-3</v>
      </c>
    </row>
    <row r="81" spans="1:11" x14ac:dyDescent="0.25">
      <c r="A81" s="7">
        <v>78</v>
      </c>
      <c r="B81" s="1" t="s">
        <v>420</v>
      </c>
      <c r="C81" s="1" t="s">
        <v>300</v>
      </c>
      <c r="E81" s="2">
        <v>1992</v>
      </c>
      <c r="F81" s="14">
        <v>4.0393518518518516E-2</v>
      </c>
      <c r="G81" s="8" t="s">
        <v>54</v>
      </c>
      <c r="H81" s="7">
        <v>3</v>
      </c>
      <c r="I81" s="7">
        <v>350</v>
      </c>
      <c r="J81" s="17">
        <f t="shared" si="1"/>
        <v>5.0491898148148145E-3</v>
      </c>
    </row>
    <row r="82" spans="1:11" x14ac:dyDescent="0.25">
      <c r="A82" s="7">
        <v>79</v>
      </c>
      <c r="B82" s="1" t="s">
        <v>421</v>
      </c>
      <c r="C82" s="1" t="s">
        <v>285</v>
      </c>
      <c r="E82" s="2">
        <v>1973</v>
      </c>
      <c r="F82" s="14">
        <v>4.0648148148148149E-2</v>
      </c>
      <c r="G82" s="8" t="s">
        <v>30</v>
      </c>
      <c r="H82" s="7">
        <v>11</v>
      </c>
      <c r="I82" s="7">
        <v>341</v>
      </c>
      <c r="J82" s="17">
        <f t="shared" si="1"/>
        <v>5.0810185185185186E-3</v>
      </c>
    </row>
    <row r="83" spans="1:11" x14ac:dyDescent="0.25">
      <c r="A83" s="7">
        <v>80</v>
      </c>
      <c r="B83" s="1" t="s">
        <v>422</v>
      </c>
      <c r="C83" s="1" t="s">
        <v>423</v>
      </c>
      <c r="E83" s="2">
        <v>1993</v>
      </c>
      <c r="F83" s="14">
        <v>4.0856481481481487E-2</v>
      </c>
      <c r="G83" s="8" t="s">
        <v>58</v>
      </c>
      <c r="H83" s="7">
        <v>5</v>
      </c>
      <c r="I83" s="7">
        <v>342</v>
      </c>
      <c r="J83" s="17">
        <f t="shared" si="1"/>
        <v>5.1070601851851858E-3</v>
      </c>
    </row>
    <row r="84" spans="1:11" x14ac:dyDescent="0.25">
      <c r="A84" s="7">
        <v>81</v>
      </c>
      <c r="B84" s="1" t="s">
        <v>424</v>
      </c>
      <c r="C84" s="1" t="s">
        <v>285</v>
      </c>
      <c r="E84" s="2">
        <v>1966</v>
      </c>
      <c r="F84" s="14">
        <v>4.0983796296296296E-2</v>
      </c>
      <c r="G84" s="8" t="s">
        <v>77</v>
      </c>
      <c r="H84" s="7">
        <v>6</v>
      </c>
      <c r="I84" s="7">
        <v>339</v>
      </c>
      <c r="J84" s="17">
        <f t="shared" si="1"/>
        <v>5.122974537037037E-3</v>
      </c>
    </row>
    <row r="85" spans="1:11" x14ac:dyDescent="0.25">
      <c r="A85" s="7">
        <v>82</v>
      </c>
      <c r="B85" s="1" t="s">
        <v>425</v>
      </c>
      <c r="C85" s="1" t="s">
        <v>252</v>
      </c>
      <c r="E85" s="2">
        <v>1972</v>
      </c>
      <c r="F85" s="14">
        <v>4.1504629629629627E-2</v>
      </c>
      <c r="G85" s="8" t="s">
        <v>30</v>
      </c>
      <c r="H85" s="7">
        <v>12</v>
      </c>
      <c r="I85" s="7">
        <v>324</v>
      </c>
      <c r="J85" s="17">
        <f t="shared" si="1"/>
        <v>5.1880787037037034E-3</v>
      </c>
    </row>
    <row r="86" spans="1:11" x14ac:dyDescent="0.25">
      <c r="A86" s="7">
        <v>83</v>
      </c>
      <c r="B86" s="1" t="s">
        <v>426</v>
      </c>
      <c r="C86" s="1" t="s">
        <v>285</v>
      </c>
      <c r="E86" s="2">
        <v>1962</v>
      </c>
      <c r="F86" s="14">
        <v>4.2303240740740738E-2</v>
      </c>
      <c r="G86" s="8" t="s">
        <v>77</v>
      </c>
      <c r="H86" s="7">
        <v>7</v>
      </c>
      <c r="I86" s="7">
        <v>340</v>
      </c>
      <c r="J86" s="17">
        <f t="shared" si="1"/>
        <v>5.2879050925925923E-3</v>
      </c>
    </row>
    <row r="87" spans="1:11" x14ac:dyDescent="0.25">
      <c r="A87" s="7">
        <v>84</v>
      </c>
      <c r="B87" s="1" t="s">
        <v>427</v>
      </c>
      <c r="C87" s="1" t="s">
        <v>45</v>
      </c>
      <c r="E87" s="2">
        <v>2001</v>
      </c>
      <c r="F87" s="14">
        <v>4.4097222222222225E-2</v>
      </c>
      <c r="G87" s="8" t="s">
        <v>320</v>
      </c>
      <c r="H87" s="7">
        <v>8</v>
      </c>
      <c r="I87" s="7">
        <v>415</v>
      </c>
      <c r="J87" s="17">
        <f t="shared" si="1"/>
        <v>5.5121527777777781E-3</v>
      </c>
    </row>
    <row r="88" spans="1:11" x14ac:dyDescent="0.25">
      <c r="A88" s="7">
        <v>85</v>
      </c>
      <c r="B88" s="1" t="s">
        <v>428</v>
      </c>
      <c r="C88" s="1" t="s">
        <v>142</v>
      </c>
      <c r="E88" s="2">
        <v>1948</v>
      </c>
      <c r="F88" s="14">
        <v>4.4687499999999998E-2</v>
      </c>
      <c r="G88" s="8" t="s">
        <v>201</v>
      </c>
      <c r="H88" s="7">
        <v>5</v>
      </c>
      <c r="I88" s="7">
        <v>396</v>
      </c>
      <c r="J88" s="17">
        <f t="shared" si="1"/>
        <v>5.5859374999999998E-3</v>
      </c>
    </row>
    <row r="89" spans="1:11" x14ac:dyDescent="0.25">
      <c r="A89" s="7">
        <v>86</v>
      </c>
      <c r="B89" s="1" t="s">
        <v>429</v>
      </c>
      <c r="C89" s="1" t="s">
        <v>430</v>
      </c>
      <c r="E89" s="2">
        <v>1956</v>
      </c>
      <c r="F89" s="14">
        <v>4.9699074074074069E-2</v>
      </c>
      <c r="G89" s="8" t="s">
        <v>140</v>
      </c>
      <c r="H89" s="7">
        <v>3</v>
      </c>
      <c r="I89" s="7">
        <v>398</v>
      </c>
      <c r="J89" s="17">
        <f t="shared" si="1"/>
        <v>6.2123842592592586E-3</v>
      </c>
    </row>
    <row r="90" spans="1:11" x14ac:dyDescent="0.25">
      <c r="A90" s="7">
        <v>87</v>
      </c>
      <c r="B90" s="1" t="s">
        <v>431</v>
      </c>
      <c r="C90" s="1" t="s">
        <v>23</v>
      </c>
      <c r="E90" s="2">
        <v>1967</v>
      </c>
      <c r="F90" s="14">
        <v>4.971064814814815E-2</v>
      </c>
      <c r="G90" s="8" t="s">
        <v>15</v>
      </c>
      <c r="H90" s="7">
        <v>16</v>
      </c>
      <c r="I90" s="7">
        <v>354</v>
      </c>
      <c r="J90" s="17">
        <f t="shared" si="1"/>
        <v>6.2138310185185187E-3</v>
      </c>
    </row>
    <row r="91" spans="1:11" x14ac:dyDescent="0.25">
      <c r="A91" s="7">
        <v>88</v>
      </c>
      <c r="B91" s="1" t="s">
        <v>432</v>
      </c>
      <c r="C91" s="1" t="s">
        <v>146</v>
      </c>
      <c r="E91" s="2">
        <v>1951</v>
      </c>
      <c r="F91" s="14">
        <v>5.8611111111111114E-2</v>
      </c>
      <c r="G91" s="8" t="s">
        <v>140</v>
      </c>
      <c r="H91" s="7">
        <v>4</v>
      </c>
      <c r="I91" s="7">
        <v>389</v>
      </c>
      <c r="J91" s="17">
        <f t="shared" si="1"/>
        <v>7.3263888888888892E-3</v>
      </c>
    </row>
    <row r="92" spans="1:11" x14ac:dyDescent="0.25">
      <c r="A92" s="7">
        <v>89</v>
      </c>
      <c r="B92" s="1" t="s">
        <v>433</v>
      </c>
      <c r="C92" s="1" t="s">
        <v>146</v>
      </c>
      <c r="E92" s="2">
        <v>1943</v>
      </c>
      <c r="F92" s="14">
        <v>5.8622685185185187E-2</v>
      </c>
      <c r="G92" s="8" t="s">
        <v>297</v>
      </c>
      <c r="H92" s="7">
        <v>1</v>
      </c>
      <c r="I92" s="7">
        <v>392</v>
      </c>
      <c r="J92" s="17">
        <f t="shared" si="1"/>
        <v>7.3278356481481484E-3</v>
      </c>
    </row>
    <row r="93" spans="1:11" x14ac:dyDescent="0.25">
      <c r="A93" s="7">
        <v>90</v>
      </c>
      <c r="B93" s="1" t="s">
        <v>434</v>
      </c>
      <c r="C93" s="1" t="s">
        <v>142</v>
      </c>
      <c r="E93" s="2">
        <v>1942</v>
      </c>
      <c r="F93" s="14">
        <v>6.8368055555555557E-2</v>
      </c>
      <c r="G93" s="8" t="s">
        <v>201</v>
      </c>
      <c r="H93" s="7">
        <v>6</v>
      </c>
      <c r="I93" s="7">
        <v>380</v>
      </c>
      <c r="J93" s="17">
        <f t="shared" si="1"/>
        <v>8.5460069444444446E-3</v>
      </c>
      <c r="K93" s="27" t="s">
        <v>796</v>
      </c>
    </row>
    <row r="94" spans="1:11" x14ac:dyDescent="0.25">
      <c r="A94" s="7">
        <v>91</v>
      </c>
      <c r="B94" s="1" t="s">
        <v>435</v>
      </c>
      <c r="C94" s="1" t="s">
        <v>436</v>
      </c>
      <c r="E94" s="2">
        <v>1940</v>
      </c>
      <c r="F94" s="14">
        <v>7.7291666666666661E-2</v>
      </c>
      <c r="G94" s="8" t="s">
        <v>201</v>
      </c>
      <c r="H94" s="7">
        <v>7</v>
      </c>
      <c r="I94" s="7">
        <v>352</v>
      </c>
      <c r="J94" s="17">
        <f t="shared" si="1"/>
        <v>9.6614583333333327E-3</v>
      </c>
    </row>
  </sheetData>
  <autoFilter ref="A3:K205" xr:uid="{00000000-0009-0000-0000-000003000000}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F02F2-E515-4C57-80A3-AA086828AFB4}">
  <sheetPr>
    <pageSetUpPr fitToPage="1"/>
  </sheetPr>
  <dimension ref="A1:K67"/>
  <sheetViews>
    <sheetView workbookViewId="0">
      <pane ySplit="3" topLeftCell="A4" activePane="bottomLeft" state="frozen"/>
      <selection activeCell="A3" sqref="A3"/>
      <selection pane="bottomLeft" activeCell="A2" sqref="A2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14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17" customWidth="1"/>
    <col min="11" max="11" width="2.90625" style="2" customWidth="1"/>
    <col min="12" max="16384" width="11.453125" style="3"/>
  </cols>
  <sheetData>
    <row r="1" spans="1:11" s="6" customFormat="1" x14ac:dyDescent="0.25">
      <c r="A1" s="6" t="str">
        <f>'23,2km'!A1</f>
        <v>31. Bad Bergzaberner Kurstadtlauf</v>
      </c>
      <c r="B1" s="21"/>
      <c r="C1" s="25" t="str">
        <f>'23,2km'!C1</f>
        <v xml:space="preserve"> TV Bad Bergzabern</v>
      </c>
      <c r="D1" s="25"/>
      <c r="E1" s="23">
        <v>4.4000000000000004</v>
      </c>
      <c r="F1" s="25" t="s">
        <v>732</v>
      </c>
      <c r="G1" s="25"/>
      <c r="I1" s="26">
        <f>'23,2km'!I1</f>
        <v>43218</v>
      </c>
      <c r="J1" s="26"/>
      <c r="K1" s="5"/>
    </row>
    <row r="2" spans="1:11" s="5" customForma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5" t="s">
        <v>5</v>
      </c>
      <c r="G2" s="9" t="s">
        <v>7</v>
      </c>
      <c r="H2" s="9" t="s">
        <v>8</v>
      </c>
      <c r="I2" s="9" t="s">
        <v>6</v>
      </c>
      <c r="J2" s="18" t="s">
        <v>9</v>
      </c>
      <c r="K2" s="9" t="s">
        <v>11</v>
      </c>
    </row>
    <row r="3" spans="1:11" x14ac:dyDescent="0.25">
      <c r="A3" s="10"/>
      <c r="B3" s="11">
        <f>SUBTOTAL(3,B4:B1004)</f>
        <v>64</v>
      </c>
      <c r="C3" s="12"/>
      <c r="D3" s="13"/>
      <c r="E3" s="13"/>
      <c r="F3" s="16"/>
      <c r="G3" s="13"/>
      <c r="H3" s="13"/>
      <c r="I3" s="13"/>
      <c r="J3" s="19"/>
      <c r="K3" s="13"/>
    </row>
    <row r="4" spans="1:11" x14ac:dyDescent="0.25">
      <c r="A4" s="7">
        <v>1</v>
      </c>
      <c r="B4" s="1" t="s">
        <v>733</v>
      </c>
      <c r="C4" s="1" t="s">
        <v>734</v>
      </c>
      <c r="E4" s="2">
        <v>1999</v>
      </c>
      <c r="F4" s="14">
        <v>9.6412037037037039E-3</v>
      </c>
      <c r="G4" s="8" t="s">
        <v>320</v>
      </c>
      <c r="H4" s="7">
        <v>1</v>
      </c>
      <c r="I4" s="7">
        <v>191</v>
      </c>
      <c r="J4" s="17">
        <f>F4/$E$1</f>
        <v>2.19118265993266E-3</v>
      </c>
      <c r="K4" s="22"/>
    </row>
    <row r="5" spans="1:11" x14ac:dyDescent="0.25">
      <c r="A5" s="7">
        <v>2</v>
      </c>
      <c r="B5" s="1" t="s">
        <v>735</v>
      </c>
      <c r="C5" s="1" t="s">
        <v>45</v>
      </c>
      <c r="E5" s="2">
        <v>1991</v>
      </c>
      <c r="F5" s="14">
        <v>9.9884259259259266E-3</v>
      </c>
      <c r="G5" s="8" t="s">
        <v>54</v>
      </c>
      <c r="H5" s="7">
        <v>1</v>
      </c>
      <c r="I5" s="7">
        <v>229</v>
      </c>
      <c r="J5" s="17">
        <f t="shared" ref="J5:J67" si="0">F5/$E$1</f>
        <v>2.2700968013468015E-3</v>
      </c>
      <c r="K5" s="22"/>
    </row>
    <row r="6" spans="1:11" x14ac:dyDescent="0.25">
      <c r="A6" s="7">
        <v>3</v>
      </c>
      <c r="B6" s="1" t="s">
        <v>736</v>
      </c>
      <c r="C6" s="1" t="s">
        <v>300</v>
      </c>
      <c r="E6" s="2">
        <v>1978</v>
      </c>
      <c r="F6" s="14">
        <v>1.1180555555555556E-2</v>
      </c>
      <c r="G6" s="8" t="s">
        <v>54</v>
      </c>
      <c r="H6" s="7">
        <v>2</v>
      </c>
      <c r="I6" s="7">
        <v>194</v>
      </c>
      <c r="J6" s="17">
        <f t="shared" si="0"/>
        <v>2.5410353535353534E-3</v>
      </c>
    </row>
    <row r="7" spans="1:11" x14ac:dyDescent="0.25">
      <c r="A7" s="7">
        <v>4</v>
      </c>
      <c r="B7" s="1" t="s">
        <v>737</v>
      </c>
      <c r="C7" s="1" t="s">
        <v>45</v>
      </c>
      <c r="E7" s="2">
        <v>2005</v>
      </c>
      <c r="F7" s="14">
        <v>1.1655092592592594E-2</v>
      </c>
      <c r="G7" s="8" t="s">
        <v>439</v>
      </c>
      <c r="H7" s="7">
        <v>1</v>
      </c>
      <c r="I7" s="7">
        <v>239</v>
      </c>
      <c r="J7" s="17">
        <f t="shared" si="0"/>
        <v>2.6488846801346801E-3</v>
      </c>
    </row>
    <row r="8" spans="1:11" x14ac:dyDescent="0.25">
      <c r="A8" s="7">
        <v>5</v>
      </c>
      <c r="B8" s="1" t="s">
        <v>738</v>
      </c>
      <c r="C8" s="1" t="s">
        <v>555</v>
      </c>
      <c r="E8" s="2">
        <v>2004</v>
      </c>
      <c r="F8" s="14">
        <v>1.1678240740740741E-2</v>
      </c>
      <c r="G8" s="8" t="s">
        <v>439</v>
      </c>
      <c r="H8" s="7">
        <v>2</v>
      </c>
      <c r="I8" s="7">
        <v>244</v>
      </c>
      <c r="J8" s="17">
        <f t="shared" si="0"/>
        <v>2.6541456228956228E-3</v>
      </c>
    </row>
    <row r="9" spans="1:11" x14ac:dyDescent="0.25">
      <c r="A9" s="7">
        <v>6</v>
      </c>
      <c r="B9" s="1" t="s">
        <v>739</v>
      </c>
      <c r="C9" s="1" t="s">
        <v>740</v>
      </c>
      <c r="E9" s="2">
        <v>1982</v>
      </c>
      <c r="F9" s="14">
        <v>1.1828703703703704E-2</v>
      </c>
      <c r="G9" s="8" t="s">
        <v>58</v>
      </c>
      <c r="H9" s="7">
        <v>1</v>
      </c>
      <c r="I9" s="7">
        <v>202</v>
      </c>
      <c r="J9" s="17">
        <f t="shared" si="0"/>
        <v>2.6883417508417507E-3</v>
      </c>
    </row>
    <row r="10" spans="1:11" x14ac:dyDescent="0.25">
      <c r="A10" s="7">
        <v>7</v>
      </c>
      <c r="B10" s="1" t="s">
        <v>70</v>
      </c>
      <c r="C10" s="1" t="s">
        <v>71</v>
      </c>
      <c r="E10" s="2">
        <v>1970</v>
      </c>
      <c r="F10" s="14">
        <v>1.207175925925926E-2</v>
      </c>
      <c r="G10" s="8" t="s">
        <v>54</v>
      </c>
      <c r="H10" s="7">
        <v>3</v>
      </c>
      <c r="I10" s="7">
        <v>231</v>
      </c>
      <c r="J10" s="17">
        <f t="shared" si="0"/>
        <v>2.7435816498316496E-3</v>
      </c>
    </row>
    <row r="11" spans="1:11" x14ac:dyDescent="0.25">
      <c r="A11" s="7">
        <v>8</v>
      </c>
      <c r="B11" s="1" t="s">
        <v>741</v>
      </c>
      <c r="C11" s="1" t="s">
        <v>56</v>
      </c>
      <c r="E11" s="2">
        <v>1996</v>
      </c>
      <c r="F11" s="14">
        <v>1.2094907407407408E-2</v>
      </c>
      <c r="G11" s="8" t="s">
        <v>54</v>
      </c>
      <c r="H11" s="7">
        <v>4</v>
      </c>
      <c r="I11" s="7">
        <v>245</v>
      </c>
      <c r="J11" s="17">
        <f t="shared" si="0"/>
        <v>2.7488425925925927E-3</v>
      </c>
    </row>
    <row r="12" spans="1:11" x14ac:dyDescent="0.25">
      <c r="A12" s="7">
        <v>9</v>
      </c>
      <c r="B12" s="1" t="s">
        <v>340</v>
      </c>
      <c r="C12" s="1" t="s">
        <v>300</v>
      </c>
      <c r="E12" s="2">
        <v>1979</v>
      </c>
      <c r="F12" s="14">
        <v>1.2118055555555556E-2</v>
      </c>
      <c r="G12" s="8" t="s">
        <v>54</v>
      </c>
      <c r="H12" s="7">
        <v>5</v>
      </c>
      <c r="I12" s="7">
        <v>193</v>
      </c>
      <c r="J12" s="17">
        <f t="shared" si="0"/>
        <v>2.7541035353535353E-3</v>
      </c>
    </row>
    <row r="13" spans="1:11" x14ac:dyDescent="0.25">
      <c r="A13" s="7">
        <v>10</v>
      </c>
      <c r="B13" s="1" t="s">
        <v>742</v>
      </c>
      <c r="C13" s="1" t="s">
        <v>438</v>
      </c>
      <c r="E13" s="2">
        <v>2002</v>
      </c>
      <c r="F13" s="14">
        <v>1.2141203703703704E-2</v>
      </c>
      <c r="G13" s="8" t="s">
        <v>242</v>
      </c>
      <c r="H13" s="7">
        <v>1</v>
      </c>
      <c r="I13" s="7">
        <v>218</v>
      </c>
      <c r="J13" s="17">
        <f t="shared" si="0"/>
        <v>2.759364478114478E-3</v>
      </c>
    </row>
    <row r="14" spans="1:11" x14ac:dyDescent="0.25">
      <c r="A14" s="7">
        <v>11</v>
      </c>
      <c r="B14" s="1" t="s">
        <v>743</v>
      </c>
      <c r="C14" s="1" t="s">
        <v>744</v>
      </c>
      <c r="E14" s="2">
        <v>1956</v>
      </c>
      <c r="F14" s="14">
        <v>1.2361111111111113E-2</v>
      </c>
      <c r="G14" s="8" t="s">
        <v>54</v>
      </c>
      <c r="H14" s="7">
        <v>6</v>
      </c>
      <c r="I14" s="7">
        <v>228</v>
      </c>
      <c r="J14" s="17">
        <f t="shared" si="0"/>
        <v>2.8093434343434347E-3</v>
      </c>
    </row>
    <row r="15" spans="1:11" x14ac:dyDescent="0.25">
      <c r="A15" s="7">
        <v>12</v>
      </c>
      <c r="B15" s="1" t="s">
        <v>745</v>
      </c>
      <c r="C15" s="1" t="s">
        <v>23</v>
      </c>
      <c r="E15" s="2">
        <v>2000</v>
      </c>
      <c r="F15" s="14">
        <v>1.255787037037037E-2</v>
      </c>
      <c r="G15" s="8" t="s">
        <v>320</v>
      </c>
      <c r="H15" s="7">
        <v>2</v>
      </c>
      <c r="I15" s="7">
        <v>215</v>
      </c>
      <c r="J15" s="17">
        <f t="shared" si="0"/>
        <v>2.8540614478114474E-3</v>
      </c>
    </row>
    <row r="16" spans="1:11" x14ac:dyDescent="0.25">
      <c r="A16" s="7">
        <v>13</v>
      </c>
      <c r="B16" s="1" t="s">
        <v>746</v>
      </c>
      <c r="C16" s="1" t="s">
        <v>23</v>
      </c>
      <c r="E16" s="2">
        <v>1993</v>
      </c>
      <c r="F16" s="14">
        <v>1.2870370370370372E-2</v>
      </c>
      <c r="G16" s="8" t="s">
        <v>54</v>
      </c>
      <c r="H16" s="7">
        <v>7</v>
      </c>
      <c r="I16" s="7">
        <v>197</v>
      </c>
      <c r="J16" s="17">
        <f t="shared" si="0"/>
        <v>2.9250841750841751E-3</v>
      </c>
    </row>
    <row r="17" spans="1:10" x14ac:dyDescent="0.25">
      <c r="A17" s="7">
        <v>14</v>
      </c>
      <c r="B17" s="1" t="s">
        <v>350</v>
      </c>
      <c r="C17" s="1" t="s">
        <v>23</v>
      </c>
      <c r="E17" s="2">
        <v>1961</v>
      </c>
      <c r="F17" s="14">
        <v>1.2962962962962963E-2</v>
      </c>
      <c r="G17" s="8" t="s">
        <v>54</v>
      </c>
      <c r="H17" s="7">
        <v>8</v>
      </c>
      <c r="I17" s="7">
        <v>225</v>
      </c>
      <c r="J17" s="17">
        <f t="shared" si="0"/>
        <v>2.9461279461279457E-3</v>
      </c>
    </row>
    <row r="18" spans="1:10" x14ac:dyDescent="0.25">
      <c r="A18" s="7">
        <v>15</v>
      </c>
      <c r="B18" s="1" t="s">
        <v>588</v>
      </c>
      <c r="C18" s="1" t="s">
        <v>555</v>
      </c>
      <c r="E18" s="2">
        <v>2005</v>
      </c>
      <c r="F18" s="14">
        <v>1.2974537037037036E-2</v>
      </c>
      <c r="G18" s="8" t="s">
        <v>585</v>
      </c>
      <c r="H18" s="7">
        <v>1</v>
      </c>
      <c r="I18" s="7">
        <v>242</v>
      </c>
      <c r="J18" s="17">
        <f t="shared" si="0"/>
        <v>2.9487584175084173E-3</v>
      </c>
    </row>
    <row r="19" spans="1:10" x14ac:dyDescent="0.25">
      <c r="A19" s="7">
        <v>16</v>
      </c>
      <c r="B19" s="1" t="s">
        <v>747</v>
      </c>
      <c r="C19" s="1" t="s">
        <v>613</v>
      </c>
      <c r="E19" s="2">
        <v>1997</v>
      </c>
      <c r="F19" s="14">
        <v>1.298611111111111E-2</v>
      </c>
      <c r="G19" s="8" t="s">
        <v>54</v>
      </c>
      <c r="H19" s="7">
        <v>9</v>
      </c>
      <c r="I19" s="7">
        <v>184</v>
      </c>
      <c r="J19" s="17">
        <f t="shared" si="0"/>
        <v>2.9513888888888884E-3</v>
      </c>
    </row>
    <row r="20" spans="1:10" x14ac:dyDescent="0.25">
      <c r="A20" s="7">
        <v>17</v>
      </c>
      <c r="B20" s="1" t="s">
        <v>748</v>
      </c>
      <c r="C20" s="1" t="s">
        <v>119</v>
      </c>
      <c r="E20" s="2">
        <v>1968</v>
      </c>
      <c r="F20" s="14">
        <v>1.3032407407407407E-2</v>
      </c>
      <c r="G20" s="8" t="s">
        <v>54</v>
      </c>
      <c r="H20" s="7">
        <v>10</v>
      </c>
      <c r="I20" s="7">
        <v>222</v>
      </c>
      <c r="J20" s="17">
        <f t="shared" si="0"/>
        <v>2.9619107744107741E-3</v>
      </c>
    </row>
    <row r="21" spans="1:10" x14ac:dyDescent="0.25">
      <c r="A21" s="7">
        <v>18</v>
      </c>
      <c r="B21" s="1" t="s">
        <v>749</v>
      </c>
      <c r="C21" s="1" t="s">
        <v>750</v>
      </c>
      <c r="E21" s="2">
        <v>2003</v>
      </c>
      <c r="F21" s="14">
        <v>1.3043981481481483E-2</v>
      </c>
      <c r="G21" s="8" t="s">
        <v>439</v>
      </c>
      <c r="H21" s="7">
        <v>3</v>
      </c>
      <c r="I21" s="7">
        <v>219</v>
      </c>
      <c r="J21" s="17">
        <f t="shared" si="0"/>
        <v>2.9645412457912457E-3</v>
      </c>
    </row>
    <row r="22" spans="1:10" x14ac:dyDescent="0.25">
      <c r="A22" s="7">
        <v>19</v>
      </c>
      <c r="B22" s="1" t="s">
        <v>751</v>
      </c>
      <c r="C22" s="1" t="s">
        <v>23</v>
      </c>
      <c r="E22" s="2">
        <v>2002</v>
      </c>
      <c r="F22" s="14">
        <v>1.3055555555555556E-2</v>
      </c>
      <c r="G22" s="8" t="s">
        <v>242</v>
      </c>
      <c r="H22" s="7">
        <v>2</v>
      </c>
      <c r="I22" s="7">
        <v>212</v>
      </c>
      <c r="J22" s="17">
        <f t="shared" si="0"/>
        <v>2.9671717171717172E-3</v>
      </c>
    </row>
    <row r="23" spans="1:10" x14ac:dyDescent="0.25">
      <c r="A23" s="7">
        <v>20</v>
      </c>
      <c r="B23" s="1" t="s">
        <v>752</v>
      </c>
      <c r="C23" s="1" t="s">
        <v>23</v>
      </c>
      <c r="E23" s="2">
        <v>1997</v>
      </c>
      <c r="F23" s="14">
        <v>1.3078703703703703E-2</v>
      </c>
      <c r="G23" s="8" t="s">
        <v>58</v>
      </c>
      <c r="H23" s="7">
        <v>2</v>
      </c>
      <c r="I23" s="7">
        <v>204</v>
      </c>
      <c r="J23" s="17">
        <f t="shared" si="0"/>
        <v>2.9724326599326598E-3</v>
      </c>
    </row>
    <row r="24" spans="1:10" x14ac:dyDescent="0.25">
      <c r="A24" s="7">
        <v>21</v>
      </c>
      <c r="B24" s="1" t="s">
        <v>753</v>
      </c>
      <c r="C24" s="1" t="s">
        <v>438</v>
      </c>
      <c r="E24" s="2">
        <v>1971</v>
      </c>
      <c r="F24" s="14">
        <v>1.3182870370370371E-2</v>
      </c>
      <c r="G24" s="8" t="s">
        <v>58</v>
      </c>
      <c r="H24" s="7">
        <v>3</v>
      </c>
      <c r="I24" s="7">
        <v>196</v>
      </c>
      <c r="J24" s="17">
        <f t="shared" si="0"/>
        <v>2.9961069023569024E-3</v>
      </c>
    </row>
    <row r="25" spans="1:10" x14ac:dyDescent="0.25">
      <c r="A25" s="7">
        <v>22</v>
      </c>
      <c r="B25" s="1" t="s">
        <v>754</v>
      </c>
      <c r="C25" s="1" t="s">
        <v>23</v>
      </c>
      <c r="E25" s="2">
        <v>2000</v>
      </c>
      <c r="F25" s="14">
        <v>1.3344907407407408E-2</v>
      </c>
      <c r="G25" s="8" t="s">
        <v>242</v>
      </c>
      <c r="H25" s="7">
        <v>3</v>
      </c>
      <c r="I25" s="7">
        <v>210</v>
      </c>
      <c r="J25" s="17">
        <f t="shared" si="0"/>
        <v>3.0329335016835014E-3</v>
      </c>
    </row>
    <row r="26" spans="1:10" x14ac:dyDescent="0.25">
      <c r="A26" s="7">
        <v>23</v>
      </c>
      <c r="B26" s="1" t="s">
        <v>370</v>
      </c>
      <c r="C26" s="1" t="s">
        <v>23</v>
      </c>
      <c r="E26" s="2">
        <v>1996</v>
      </c>
      <c r="F26" s="14">
        <v>1.3402777777777777E-2</v>
      </c>
      <c r="G26" s="8" t="s">
        <v>58</v>
      </c>
      <c r="H26" s="7">
        <v>4</v>
      </c>
      <c r="I26" s="7">
        <v>201</v>
      </c>
      <c r="J26" s="17">
        <f t="shared" si="0"/>
        <v>3.0460858585858583E-3</v>
      </c>
    </row>
    <row r="27" spans="1:10" x14ac:dyDescent="0.25">
      <c r="A27" s="7">
        <v>24</v>
      </c>
      <c r="B27" s="1" t="s">
        <v>755</v>
      </c>
      <c r="C27" s="1" t="s">
        <v>756</v>
      </c>
      <c r="E27" s="2">
        <v>1968</v>
      </c>
      <c r="F27" s="14">
        <v>1.3414351851851851E-2</v>
      </c>
      <c r="G27" s="8" t="s">
        <v>54</v>
      </c>
      <c r="H27" s="7">
        <v>11</v>
      </c>
      <c r="I27" s="7">
        <v>246</v>
      </c>
      <c r="J27" s="17">
        <f t="shared" si="0"/>
        <v>3.0487163299663294E-3</v>
      </c>
    </row>
    <row r="28" spans="1:10" x14ac:dyDescent="0.25">
      <c r="A28" s="7">
        <v>25</v>
      </c>
      <c r="B28" s="1" t="s">
        <v>757</v>
      </c>
      <c r="C28" s="1" t="s">
        <v>758</v>
      </c>
      <c r="E28" s="2">
        <v>1992</v>
      </c>
      <c r="F28" s="14">
        <v>1.3692129629629629E-2</v>
      </c>
      <c r="G28" s="8" t="s">
        <v>54</v>
      </c>
      <c r="H28" s="7">
        <v>12</v>
      </c>
      <c r="I28" s="7">
        <v>235</v>
      </c>
      <c r="J28" s="17">
        <f t="shared" si="0"/>
        <v>3.1118476430976425E-3</v>
      </c>
    </row>
    <row r="29" spans="1:10" x14ac:dyDescent="0.25">
      <c r="A29" s="7">
        <v>26</v>
      </c>
      <c r="B29" s="1" t="s">
        <v>759</v>
      </c>
      <c r="C29" s="1" t="s">
        <v>300</v>
      </c>
      <c r="E29" s="2">
        <v>1987</v>
      </c>
      <c r="F29" s="14">
        <v>1.4016203703703704E-2</v>
      </c>
      <c r="G29" s="8" t="s">
        <v>54</v>
      </c>
      <c r="H29" s="7">
        <v>13</v>
      </c>
      <c r="I29" s="7">
        <v>195</v>
      </c>
      <c r="J29" s="17">
        <f t="shared" si="0"/>
        <v>3.1855008417508417E-3</v>
      </c>
    </row>
    <row r="30" spans="1:10" x14ac:dyDescent="0.25">
      <c r="A30" s="7">
        <v>27</v>
      </c>
      <c r="B30" s="1" t="s">
        <v>760</v>
      </c>
      <c r="C30" s="1" t="s">
        <v>23</v>
      </c>
      <c r="E30" s="2">
        <v>1970</v>
      </c>
      <c r="F30" s="14">
        <v>1.4317129629629631E-2</v>
      </c>
      <c r="G30" s="8" t="s">
        <v>58</v>
      </c>
      <c r="H30" s="7">
        <v>5</v>
      </c>
      <c r="I30" s="7">
        <v>205</v>
      </c>
      <c r="J30" s="17">
        <f t="shared" si="0"/>
        <v>3.2538930976430975E-3</v>
      </c>
    </row>
    <row r="31" spans="1:10" x14ac:dyDescent="0.25">
      <c r="A31" s="7">
        <v>28</v>
      </c>
      <c r="B31" s="1" t="s">
        <v>761</v>
      </c>
      <c r="C31" s="1" t="s">
        <v>23</v>
      </c>
      <c r="E31" s="2">
        <v>2001</v>
      </c>
      <c r="F31" s="14">
        <v>1.4328703703703703E-2</v>
      </c>
      <c r="G31" s="8" t="s">
        <v>242</v>
      </c>
      <c r="H31" s="7">
        <v>4</v>
      </c>
      <c r="I31" s="7">
        <v>211</v>
      </c>
      <c r="J31" s="17">
        <f t="shared" si="0"/>
        <v>3.2565235690235686E-3</v>
      </c>
    </row>
    <row r="32" spans="1:10" x14ac:dyDescent="0.25">
      <c r="A32" s="7">
        <v>29</v>
      </c>
      <c r="B32" s="1" t="s">
        <v>762</v>
      </c>
      <c r="C32" s="1" t="s">
        <v>388</v>
      </c>
      <c r="E32" s="2">
        <v>1952</v>
      </c>
      <c r="F32" s="14">
        <v>1.4374999999999999E-2</v>
      </c>
      <c r="G32" s="8" t="s">
        <v>54</v>
      </c>
      <c r="H32" s="7">
        <v>14</v>
      </c>
      <c r="I32" s="7">
        <v>233</v>
      </c>
      <c r="J32" s="17">
        <f t="shared" si="0"/>
        <v>3.2670454545454539E-3</v>
      </c>
    </row>
    <row r="33" spans="1:10" x14ac:dyDescent="0.25">
      <c r="A33" s="7">
        <v>30</v>
      </c>
      <c r="B33" s="1" t="s">
        <v>599</v>
      </c>
      <c r="C33" s="1" t="s">
        <v>600</v>
      </c>
      <c r="E33" s="2">
        <v>2007</v>
      </c>
      <c r="F33" s="14">
        <v>1.4386574074074072E-2</v>
      </c>
      <c r="G33" s="8" t="s">
        <v>585</v>
      </c>
      <c r="H33" s="7">
        <v>2</v>
      </c>
      <c r="I33" s="7">
        <v>189</v>
      </c>
      <c r="J33" s="17">
        <f t="shared" si="0"/>
        <v>3.2696759259259254E-3</v>
      </c>
    </row>
    <row r="34" spans="1:10" x14ac:dyDescent="0.25">
      <c r="A34" s="7">
        <v>31</v>
      </c>
      <c r="B34" s="1" t="s">
        <v>368</v>
      </c>
      <c r="C34" s="1" t="s">
        <v>369</v>
      </c>
      <c r="E34" s="2">
        <v>1959</v>
      </c>
      <c r="F34" s="14">
        <v>1.4571759259259258E-2</v>
      </c>
      <c r="G34" s="8" t="s">
        <v>54</v>
      </c>
      <c r="H34" s="7">
        <v>15</v>
      </c>
      <c r="I34" s="7">
        <v>182</v>
      </c>
      <c r="J34" s="17">
        <f t="shared" si="0"/>
        <v>3.3117634680134675E-3</v>
      </c>
    </row>
    <row r="35" spans="1:10" x14ac:dyDescent="0.25">
      <c r="A35" s="7">
        <v>32</v>
      </c>
      <c r="B35" s="1" t="s">
        <v>763</v>
      </c>
      <c r="C35" s="1" t="s">
        <v>764</v>
      </c>
      <c r="E35" s="2">
        <v>1966</v>
      </c>
      <c r="F35" s="14">
        <v>1.4965277777777779E-2</v>
      </c>
      <c r="G35" s="8" t="s">
        <v>54</v>
      </c>
      <c r="H35" s="7">
        <v>16</v>
      </c>
      <c r="I35" s="7">
        <v>190</v>
      </c>
      <c r="J35" s="17">
        <f t="shared" si="0"/>
        <v>3.4011994949494947E-3</v>
      </c>
    </row>
    <row r="36" spans="1:10" x14ac:dyDescent="0.25">
      <c r="A36" s="7">
        <v>33</v>
      </c>
      <c r="B36" s="1" t="s">
        <v>765</v>
      </c>
      <c r="C36" s="1" t="s">
        <v>438</v>
      </c>
      <c r="E36" s="2">
        <v>2001</v>
      </c>
      <c r="F36" s="14">
        <v>1.511574074074074E-2</v>
      </c>
      <c r="G36" s="8" t="s">
        <v>242</v>
      </c>
      <c r="H36" s="7">
        <v>5</v>
      </c>
      <c r="I36" s="7">
        <v>217</v>
      </c>
      <c r="J36" s="17">
        <f t="shared" si="0"/>
        <v>3.4353956228956226E-3</v>
      </c>
    </row>
    <row r="37" spans="1:10" x14ac:dyDescent="0.25">
      <c r="A37" s="7">
        <v>34</v>
      </c>
      <c r="B37" s="1" t="s">
        <v>766</v>
      </c>
      <c r="C37" s="1" t="s">
        <v>438</v>
      </c>
      <c r="E37" s="2">
        <v>2001</v>
      </c>
      <c r="F37" s="14">
        <v>1.5277777777777777E-2</v>
      </c>
      <c r="G37" s="8" t="s">
        <v>242</v>
      </c>
      <c r="H37" s="7">
        <v>6</v>
      </c>
      <c r="I37" s="7">
        <v>216</v>
      </c>
      <c r="J37" s="17">
        <f t="shared" si="0"/>
        <v>3.472222222222222E-3</v>
      </c>
    </row>
    <row r="38" spans="1:10" x14ac:dyDescent="0.25">
      <c r="A38" s="7">
        <v>35</v>
      </c>
      <c r="B38" s="1" t="s">
        <v>767</v>
      </c>
      <c r="C38" s="1" t="s">
        <v>285</v>
      </c>
      <c r="E38" s="2">
        <v>2001</v>
      </c>
      <c r="F38" s="14">
        <v>1.545138888888889E-2</v>
      </c>
      <c r="G38" s="8" t="s">
        <v>320</v>
      </c>
      <c r="H38" s="7">
        <v>3</v>
      </c>
      <c r="I38" s="7">
        <v>183</v>
      </c>
      <c r="J38" s="17">
        <f t="shared" si="0"/>
        <v>3.511679292929293E-3</v>
      </c>
    </row>
    <row r="39" spans="1:10" x14ac:dyDescent="0.25">
      <c r="A39" s="7">
        <v>36</v>
      </c>
      <c r="B39" s="1" t="s">
        <v>768</v>
      </c>
      <c r="C39" s="1" t="s">
        <v>541</v>
      </c>
      <c r="E39" s="2">
        <v>1982</v>
      </c>
      <c r="F39" s="14">
        <v>1.5462962962962963E-2</v>
      </c>
      <c r="G39" s="8" t="s">
        <v>54</v>
      </c>
      <c r="H39" s="7">
        <v>17</v>
      </c>
      <c r="I39" s="7">
        <v>206</v>
      </c>
      <c r="J39" s="17">
        <f t="shared" si="0"/>
        <v>3.5143097643097641E-3</v>
      </c>
    </row>
    <row r="40" spans="1:10" x14ac:dyDescent="0.25">
      <c r="A40" s="7">
        <v>37</v>
      </c>
      <c r="B40" s="1" t="s">
        <v>769</v>
      </c>
      <c r="C40" s="1" t="s">
        <v>555</v>
      </c>
      <c r="E40" s="2">
        <v>2005</v>
      </c>
      <c r="F40" s="14">
        <v>1.5509259259259257E-2</v>
      </c>
      <c r="G40" s="8" t="s">
        <v>585</v>
      </c>
      <c r="H40" s="7">
        <v>3</v>
      </c>
      <c r="I40" s="7">
        <v>226</v>
      </c>
      <c r="J40" s="17">
        <f t="shared" si="0"/>
        <v>3.524831649831649E-3</v>
      </c>
    </row>
    <row r="41" spans="1:10" x14ac:dyDescent="0.25">
      <c r="A41" s="7">
        <v>38</v>
      </c>
      <c r="B41" s="1" t="s">
        <v>770</v>
      </c>
      <c r="C41" s="1" t="s">
        <v>23</v>
      </c>
      <c r="E41" s="2">
        <v>2005</v>
      </c>
      <c r="F41" s="14">
        <v>1.5520833333333333E-2</v>
      </c>
      <c r="G41" s="8" t="s">
        <v>585</v>
      </c>
      <c r="H41" s="7">
        <v>4</v>
      </c>
      <c r="I41" s="7">
        <v>208</v>
      </c>
      <c r="J41" s="17">
        <f t="shared" si="0"/>
        <v>3.5274621212121209E-3</v>
      </c>
    </row>
    <row r="42" spans="1:10" x14ac:dyDescent="0.25">
      <c r="A42" s="7">
        <v>39</v>
      </c>
      <c r="B42" s="1" t="s">
        <v>271</v>
      </c>
      <c r="C42" s="1" t="s">
        <v>272</v>
      </c>
      <c r="E42" s="2">
        <v>1982</v>
      </c>
      <c r="F42" s="14">
        <v>1.554398148148148E-2</v>
      </c>
      <c r="G42" s="8" t="s">
        <v>54</v>
      </c>
      <c r="H42" s="7">
        <v>18</v>
      </c>
      <c r="I42" s="7">
        <v>243</v>
      </c>
      <c r="J42" s="17">
        <f t="shared" si="0"/>
        <v>3.5327230639730632E-3</v>
      </c>
    </row>
    <row r="43" spans="1:10" x14ac:dyDescent="0.25">
      <c r="A43" s="7">
        <v>40</v>
      </c>
      <c r="B43" s="1" t="s">
        <v>771</v>
      </c>
      <c r="C43" s="1" t="s">
        <v>56</v>
      </c>
      <c r="E43" s="2">
        <v>1998</v>
      </c>
      <c r="F43" s="14">
        <v>1.5601851851851851E-2</v>
      </c>
      <c r="G43" s="8" t="s">
        <v>58</v>
      </c>
      <c r="H43" s="7">
        <v>6</v>
      </c>
      <c r="I43" s="7">
        <v>241</v>
      </c>
      <c r="J43" s="17">
        <f t="shared" si="0"/>
        <v>3.5458754208754204E-3</v>
      </c>
    </row>
    <row r="44" spans="1:10" x14ac:dyDescent="0.25">
      <c r="A44" s="7">
        <v>41</v>
      </c>
      <c r="B44" s="1" t="s">
        <v>772</v>
      </c>
      <c r="C44" s="1" t="s">
        <v>47</v>
      </c>
      <c r="E44" s="2">
        <v>2006</v>
      </c>
      <c r="F44" s="14">
        <v>1.5613425925925926E-2</v>
      </c>
      <c r="G44" s="8" t="s">
        <v>439</v>
      </c>
      <c r="H44" s="7">
        <v>4</v>
      </c>
      <c r="I44" s="7">
        <v>247</v>
      </c>
      <c r="J44" s="17">
        <f t="shared" si="0"/>
        <v>3.548505892255892E-3</v>
      </c>
    </row>
    <row r="45" spans="1:10" x14ac:dyDescent="0.25">
      <c r="A45" s="7">
        <v>42</v>
      </c>
      <c r="B45" s="1" t="s">
        <v>396</v>
      </c>
      <c r="C45" s="1" t="s">
        <v>397</v>
      </c>
      <c r="E45" s="2">
        <v>1969</v>
      </c>
      <c r="F45" s="14">
        <v>1.5682870370370371E-2</v>
      </c>
      <c r="G45" s="8" t="s">
        <v>58</v>
      </c>
      <c r="H45" s="7">
        <v>7</v>
      </c>
      <c r="I45" s="7">
        <v>200</v>
      </c>
      <c r="J45" s="17">
        <f t="shared" si="0"/>
        <v>3.5642887205387204E-3</v>
      </c>
    </row>
    <row r="46" spans="1:10" x14ac:dyDescent="0.25">
      <c r="A46" s="7">
        <v>43</v>
      </c>
      <c r="B46" s="1" t="s">
        <v>773</v>
      </c>
      <c r="C46" s="1" t="s">
        <v>600</v>
      </c>
      <c r="E46" s="2">
        <v>2004</v>
      </c>
      <c r="F46" s="14">
        <v>1.5763888888888886E-2</v>
      </c>
      <c r="G46" s="8" t="s">
        <v>439</v>
      </c>
      <c r="H46" s="7">
        <v>5</v>
      </c>
      <c r="I46" s="7">
        <v>188</v>
      </c>
      <c r="J46" s="17">
        <f t="shared" si="0"/>
        <v>3.5827020202020194E-3</v>
      </c>
    </row>
    <row r="47" spans="1:10" x14ac:dyDescent="0.25">
      <c r="A47" s="7">
        <v>44</v>
      </c>
      <c r="B47" s="1" t="s">
        <v>774</v>
      </c>
      <c r="C47" s="1" t="s">
        <v>300</v>
      </c>
      <c r="E47" s="2">
        <v>1954</v>
      </c>
      <c r="F47" s="14">
        <v>1.5787037037037037E-2</v>
      </c>
      <c r="G47" s="8" t="s">
        <v>54</v>
      </c>
      <c r="H47" s="7">
        <v>19</v>
      </c>
      <c r="I47" s="7">
        <v>203</v>
      </c>
      <c r="J47" s="17">
        <f t="shared" si="0"/>
        <v>3.5879629629629625E-3</v>
      </c>
    </row>
    <row r="48" spans="1:10" x14ac:dyDescent="0.25">
      <c r="A48" s="7">
        <v>45</v>
      </c>
      <c r="B48" s="1" t="s">
        <v>775</v>
      </c>
      <c r="C48" s="1" t="s">
        <v>660</v>
      </c>
      <c r="E48" s="2">
        <v>1985</v>
      </c>
      <c r="F48" s="14">
        <v>1.6111111111111111E-2</v>
      </c>
      <c r="G48" s="8" t="s">
        <v>58</v>
      </c>
      <c r="H48" s="7">
        <v>8</v>
      </c>
      <c r="I48" s="7">
        <v>248</v>
      </c>
      <c r="J48" s="17">
        <f t="shared" si="0"/>
        <v>3.6616161616161613E-3</v>
      </c>
    </row>
    <row r="49" spans="1:10" x14ac:dyDescent="0.25">
      <c r="A49" s="7">
        <v>46</v>
      </c>
      <c r="B49" s="1" t="s">
        <v>776</v>
      </c>
      <c r="C49" s="1" t="s">
        <v>23</v>
      </c>
      <c r="E49" s="2">
        <v>2002</v>
      </c>
      <c r="F49" s="14">
        <v>1.6122685185185184E-2</v>
      </c>
      <c r="G49" s="8" t="s">
        <v>242</v>
      </c>
      <c r="H49" s="7">
        <v>7</v>
      </c>
      <c r="I49" s="7">
        <v>213</v>
      </c>
      <c r="J49" s="17">
        <f t="shared" si="0"/>
        <v>3.6642466329966325E-3</v>
      </c>
    </row>
    <row r="50" spans="1:10" x14ac:dyDescent="0.25">
      <c r="A50" s="7">
        <v>47</v>
      </c>
      <c r="B50" s="1" t="s">
        <v>309</v>
      </c>
      <c r="C50" s="1" t="s">
        <v>23</v>
      </c>
      <c r="E50" s="2">
        <v>1970</v>
      </c>
      <c r="F50" s="14">
        <v>1.636574074074074E-2</v>
      </c>
      <c r="G50" s="8" t="s">
        <v>54</v>
      </c>
      <c r="H50" s="7">
        <v>20</v>
      </c>
      <c r="I50" s="7">
        <v>199</v>
      </c>
      <c r="J50" s="17">
        <f t="shared" si="0"/>
        <v>3.7194865319865314E-3</v>
      </c>
    </row>
    <row r="51" spans="1:10" x14ac:dyDescent="0.25">
      <c r="A51" s="7">
        <v>48</v>
      </c>
      <c r="B51" s="1" t="s">
        <v>777</v>
      </c>
      <c r="C51" s="1" t="s">
        <v>56</v>
      </c>
      <c r="E51" s="2">
        <v>1981</v>
      </c>
      <c r="F51" s="14">
        <v>1.6574074074074074E-2</v>
      </c>
      <c r="G51" s="8" t="s">
        <v>58</v>
      </c>
      <c r="H51" s="7">
        <v>9</v>
      </c>
      <c r="I51" s="7">
        <v>234</v>
      </c>
      <c r="J51" s="17">
        <f t="shared" si="0"/>
        <v>3.7668350168350165E-3</v>
      </c>
    </row>
    <row r="52" spans="1:10" x14ac:dyDescent="0.25">
      <c r="A52" s="7">
        <v>49</v>
      </c>
      <c r="B52" s="1" t="s">
        <v>778</v>
      </c>
      <c r="C52" s="1" t="s">
        <v>779</v>
      </c>
      <c r="E52" s="2">
        <v>1971</v>
      </c>
      <c r="F52" s="14">
        <v>1.6724537037037034E-2</v>
      </c>
      <c r="G52" s="8" t="s">
        <v>58</v>
      </c>
      <c r="H52" s="7">
        <v>10</v>
      </c>
      <c r="I52" s="7">
        <v>232</v>
      </c>
      <c r="J52" s="17">
        <f t="shared" si="0"/>
        <v>3.801031144781144E-3</v>
      </c>
    </row>
    <row r="53" spans="1:10" x14ac:dyDescent="0.25">
      <c r="A53" s="7">
        <v>50</v>
      </c>
      <c r="B53" s="1" t="s">
        <v>780</v>
      </c>
      <c r="C53" s="1" t="s">
        <v>23</v>
      </c>
      <c r="E53" s="2">
        <v>1980</v>
      </c>
      <c r="F53" s="14">
        <v>1.7071759259259259E-2</v>
      </c>
      <c r="G53" s="8" t="s">
        <v>58</v>
      </c>
      <c r="H53" s="7">
        <v>11</v>
      </c>
      <c r="I53" s="7">
        <v>209</v>
      </c>
      <c r="J53" s="17">
        <f t="shared" si="0"/>
        <v>3.8799452861952859E-3</v>
      </c>
    </row>
    <row r="54" spans="1:10" x14ac:dyDescent="0.25">
      <c r="A54" s="7">
        <v>51</v>
      </c>
      <c r="B54" s="1" t="s">
        <v>781</v>
      </c>
      <c r="C54" s="1" t="s">
        <v>56</v>
      </c>
      <c r="E54" s="2">
        <v>1959</v>
      </c>
      <c r="F54" s="14">
        <v>1.7256944444444446E-2</v>
      </c>
      <c r="G54" s="8" t="s">
        <v>58</v>
      </c>
      <c r="H54" s="7">
        <v>12</v>
      </c>
      <c r="I54" s="7">
        <v>236</v>
      </c>
      <c r="J54" s="17">
        <f t="shared" si="0"/>
        <v>3.9220328282828284E-3</v>
      </c>
    </row>
    <row r="55" spans="1:10" x14ac:dyDescent="0.25">
      <c r="A55" s="7">
        <v>52</v>
      </c>
      <c r="B55" s="1" t="s">
        <v>782</v>
      </c>
      <c r="C55" s="1" t="s">
        <v>388</v>
      </c>
      <c r="E55" s="2">
        <v>1949</v>
      </c>
      <c r="F55" s="14">
        <v>1.7361111111111112E-2</v>
      </c>
      <c r="G55" s="8" t="s">
        <v>54</v>
      </c>
      <c r="H55" s="7">
        <v>21</v>
      </c>
      <c r="I55" s="7">
        <v>220</v>
      </c>
      <c r="J55" s="17">
        <f t="shared" si="0"/>
        <v>3.945707070707071E-3</v>
      </c>
    </row>
    <row r="56" spans="1:10" x14ac:dyDescent="0.25">
      <c r="A56" s="7">
        <v>53</v>
      </c>
      <c r="B56" s="1" t="s">
        <v>783</v>
      </c>
      <c r="C56" s="1" t="s">
        <v>23</v>
      </c>
      <c r="E56" s="2">
        <v>1975</v>
      </c>
      <c r="F56" s="14">
        <v>1.741898148148148E-2</v>
      </c>
      <c r="G56" s="8" t="s">
        <v>58</v>
      </c>
      <c r="H56" s="7">
        <v>13</v>
      </c>
      <c r="I56" s="7">
        <v>227</v>
      </c>
      <c r="J56" s="17">
        <f t="shared" si="0"/>
        <v>3.9588594276094265E-3</v>
      </c>
    </row>
    <row r="57" spans="1:10" x14ac:dyDescent="0.25">
      <c r="A57" s="7">
        <v>54</v>
      </c>
      <c r="B57" s="1" t="s">
        <v>784</v>
      </c>
      <c r="C57" s="1" t="s">
        <v>45</v>
      </c>
      <c r="E57" s="2">
        <v>2001</v>
      </c>
      <c r="F57" s="14">
        <v>1.7430555555555557E-2</v>
      </c>
      <c r="G57" s="8" t="s">
        <v>242</v>
      </c>
      <c r="H57" s="7">
        <v>8</v>
      </c>
      <c r="I57" s="7">
        <v>238</v>
      </c>
      <c r="J57" s="17">
        <f t="shared" si="0"/>
        <v>3.9614898989898993E-3</v>
      </c>
    </row>
    <row r="58" spans="1:10" x14ac:dyDescent="0.25">
      <c r="A58" s="7">
        <v>55</v>
      </c>
      <c r="B58" s="1" t="s">
        <v>785</v>
      </c>
      <c r="C58" s="1" t="s">
        <v>45</v>
      </c>
      <c r="E58" s="2">
        <v>2003</v>
      </c>
      <c r="F58" s="14">
        <v>1.7696759259259259E-2</v>
      </c>
      <c r="G58" s="8" t="s">
        <v>439</v>
      </c>
      <c r="H58" s="7">
        <v>6</v>
      </c>
      <c r="I58" s="7">
        <v>237</v>
      </c>
      <c r="J58" s="17">
        <f t="shared" si="0"/>
        <v>4.02199074074074E-3</v>
      </c>
    </row>
    <row r="59" spans="1:10" x14ac:dyDescent="0.25">
      <c r="A59" s="7">
        <v>56</v>
      </c>
      <c r="B59" s="1" t="s">
        <v>786</v>
      </c>
      <c r="C59" s="1" t="s">
        <v>45</v>
      </c>
      <c r="E59" s="2">
        <v>1977</v>
      </c>
      <c r="F59" s="14">
        <v>1.7708333333333333E-2</v>
      </c>
      <c r="G59" s="8" t="s">
        <v>54</v>
      </c>
      <c r="H59" s="7">
        <v>22</v>
      </c>
      <c r="I59" s="7">
        <v>240</v>
      </c>
      <c r="J59" s="17">
        <f t="shared" si="0"/>
        <v>4.024621212121212E-3</v>
      </c>
    </row>
    <row r="60" spans="1:10" x14ac:dyDescent="0.25">
      <c r="A60" s="7">
        <v>57</v>
      </c>
      <c r="B60" s="1" t="s">
        <v>787</v>
      </c>
      <c r="C60" s="1" t="s">
        <v>42</v>
      </c>
      <c r="E60" s="2">
        <v>1981</v>
      </c>
      <c r="F60" s="14">
        <v>1.7962962962962962E-2</v>
      </c>
      <c r="G60" s="8" t="s">
        <v>58</v>
      </c>
      <c r="H60" s="7">
        <v>14</v>
      </c>
      <c r="I60" s="7">
        <v>207</v>
      </c>
      <c r="J60" s="17">
        <f t="shared" si="0"/>
        <v>4.0824915824915816E-3</v>
      </c>
    </row>
    <row r="61" spans="1:10" x14ac:dyDescent="0.25">
      <c r="A61" s="7">
        <v>58</v>
      </c>
      <c r="B61" s="1" t="s">
        <v>788</v>
      </c>
      <c r="C61" s="1" t="s">
        <v>744</v>
      </c>
      <c r="E61" s="2">
        <v>1961</v>
      </c>
      <c r="F61" s="14">
        <v>1.8020833333333333E-2</v>
      </c>
      <c r="G61" s="8" t="s">
        <v>54</v>
      </c>
      <c r="H61" s="7">
        <v>23</v>
      </c>
      <c r="I61" s="7">
        <v>187</v>
      </c>
      <c r="J61" s="17">
        <f t="shared" si="0"/>
        <v>4.0956439393939389E-3</v>
      </c>
    </row>
    <row r="62" spans="1:10" x14ac:dyDescent="0.25">
      <c r="A62" s="7">
        <v>59</v>
      </c>
      <c r="B62" s="1" t="s">
        <v>789</v>
      </c>
      <c r="C62" s="1" t="s">
        <v>175</v>
      </c>
      <c r="D62" s="2" t="s">
        <v>14</v>
      </c>
      <c r="E62" s="2">
        <v>1961</v>
      </c>
      <c r="F62" s="14">
        <v>1.8634259259259257E-2</v>
      </c>
      <c r="G62" s="8" t="s">
        <v>54</v>
      </c>
      <c r="H62" s="7">
        <v>24</v>
      </c>
      <c r="I62" s="7">
        <v>230</v>
      </c>
      <c r="J62" s="17">
        <f t="shared" si="0"/>
        <v>4.2350589225589215E-3</v>
      </c>
    </row>
    <row r="63" spans="1:10" x14ac:dyDescent="0.25">
      <c r="A63" s="7">
        <v>60</v>
      </c>
      <c r="B63" s="1" t="s">
        <v>790</v>
      </c>
      <c r="C63" s="1" t="s">
        <v>791</v>
      </c>
      <c r="E63" s="2">
        <v>1948</v>
      </c>
      <c r="F63" s="14">
        <v>1.8854166666666665E-2</v>
      </c>
      <c r="G63" s="8" t="s">
        <v>58</v>
      </c>
      <c r="H63" s="7">
        <v>15</v>
      </c>
      <c r="I63" s="7">
        <v>185</v>
      </c>
      <c r="J63" s="17">
        <f t="shared" si="0"/>
        <v>4.2850378787878778E-3</v>
      </c>
    </row>
    <row r="64" spans="1:10" x14ac:dyDescent="0.25">
      <c r="A64" s="7">
        <v>61</v>
      </c>
      <c r="B64" s="1" t="s">
        <v>792</v>
      </c>
      <c r="C64" s="1" t="s">
        <v>791</v>
      </c>
      <c r="E64" s="2">
        <v>1945</v>
      </c>
      <c r="F64" s="14">
        <v>1.8865740740740742E-2</v>
      </c>
      <c r="G64" s="8" t="s">
        <v>54</v>
      </c>
      <c r="H64" s="7">
        <v>25</v>
      </c>
      <c r="I64" s="7">
        <v>186</v>
      </c>
      <c r="J64" s="17">
        <f t="shared" si="0"/>
        <v>4.2876683501683497E-3</v>
      </c>
    </row>
    <row r="65" spans="1:10" x14ac:dyDescent="0.25">
      <c r="A65" s="7">
        <v>62</v>
      </c>
      <c r="B65" s="1" t="s">
        <v>793</v>
      </c>
      <c r="C65" s="1" t="s">
        <v>794</v>
      </c>
      <c r="E65" s="2">
        <v>1983</v>
      </c>
      <c r="F65" s="14">
        <v>2.0532407407407405E-2</v>
      </c>
      <c r="G65" s="8" t="s">
        <v>58</v>
      </c>
      <c r="H65" s="7">
        <v>16</v>
      </c>
      <c r="I65" s="7">
        <v>223</v>
      </c>
      <c r="J65" s="17">
        <f t="shared" si="0"/>
        <v>4.6664562289562284E-3</v>
      </c>
    </row>
    <row r="66" spans="1:10" x14ac:dyDescent="0.25">
      <c r="A66" s="7">
        <v>63</v>
      </c>
      <c r="B66" s="1" t="s">
        <v>795</v>
      </c>
      <c r="C66" s="1" t="s">
        <v>56</v>
      </c>
      <c r="E66" s="2">
        <v>1964</v>
      </c>
      <c r="F66" s="14">
        <v>2.0543981481481479E-2</v>
      </c>
      <c r="G66" s="8" t="s">
        <v>54</v>
      </c>
      <c r="H66" s="7">
        <v>26</v>
      </c>
      <c r="I66" s="7">
        <v>224</v>
      </c>
      <c r="J66" s="17">
        <f t="shared" si="0"/>
        <v>4.6690867003366995E-3</v>
      </c>
    </row>
    <row r="67" spans="1:10" x14ac:dyDescent="0.25">
      <c r="A67" s="7">
        <v>64</v>
      </c>
      <c r="B67" s="1" t="s">
        <v>353</v>
      </c>
      <c r="C67" s="1" t="s">
        <v>23</v>
      </c>
      <c r="E67" s="2">
        <v>1962</v>
      </c>
      <c r="F67" s="14">
        <v>2.0543981481481479E-2</v>
      </c>
      <c r="G67" s="8" t="s">
        <v>58</v>
      </c>
      <c r="H67" s="7">
        <v>17</v>
      </c>
      <c r="I67" s="7">
        <v>198</v>
      </c>
      <c r="J67" s="17">
        <f t="shared" si="0"/>
        <v>4.6690867003366995E-3</v>
      </c>
    </row>
  </sheetData>
  <autoFilter ref="A3:K205" xr:uid="{00000000-0009-0000-0000-000003000000}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E0B7F-9EA4-4AD1-8C51-A35256DCC7A2}">
  <sheetPr>
    <pageSetUpPr fitToPage="1"/>
  </sheetPr>
  <dimension ref="A1:K124"/>
  <sheetViews>
    <sheetView workbookViewId="0">
      <pane ySplit="3" topLeftCell="A4" activePane="bottomLeft" state="frozen"/>
      <selection activeCell="A3" sqref="A3"/>
      <selection pane="bottomLeft" activeCell="A2" sqref="A2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14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17" customWidth="1"/>
    <col min="11" max="11" width="2.90625" style="2" customWidth="1"/>
    <col min="12" max="16384" width="11.453125" style="3"/>
  </cols>
  <sheetData>
    <row r="1" spans="1:11" s="6" customFormat="1" x14ac:dyDescent="0.25">
      <c r="A1" s="6" t="str">
        <f>'23,2km'!A1</f>
        <v>31. Bad Bergzaberner Kurstadtlauf</v>
      </c>
      <c r="B1" s="21"/>
      <c r="C1" s="25" t="str">
        <f>'23,2km'!C1</f>
        <v xml:space="preserve"> TV Bad Bergzabern</v>
      </c>
      <c r="D1" s="25"/>
      <c r="E1" s="24">
        <v>800</v>
      </c>
      <c r="F1" s="25" t="s">
        <v>579</v>
      </c>
      <c r="G1" s="25"/>
      <c r="I1" s="26">
        <f>'23,2km'!I1</f>
        <v>43218</v>
      </c>
      <c r="J1" s="26"/>
      <c r="K1" s="5"/>
    </row>
    <row r="2" spans="1:11" s="5" customForma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5" t="s">
        <v>5</v>
      </c>
      <c r="G2" s="9" t="s">
        <v>7</v>
      </c>
      <c r="H2" s="9" t="s">
        <v>8</v>
      </c>
      <c r="I2" s="9" t="s">
        <v>6</v>
      </c>
      <c r="J2" s="18" t="s">
        <v>9</v>
      </c>
      <c r="K2" s="9" t="s">
        <v>11</v>
      </c>
    </row>
    <row r="3" spans="1:11" x14ac:dyDescent="0.25">
      <c r="A3" s="10"/>
      <c r="B3" s="11">
        <f>SUBTOTAL(3,B4:B1004)</f>
        <v>121</v>
      </c>
      <c r="C3" s="12"/>
      <c r="D3" s="13"/>
      <c r="E3" s="13"/>
      <c r="F3" s="16"/>
      <c r="G3" s="13"/>
      <c r="H3" s="13"/>
      <c r="I3" s="13"/>
      <c r="J3" s="19"/>
      <c r="K3" s="13"/>
    </row>
    <row r="4" spans="1:11" x14ac:dyDescent="0.25">
      <c r="A4" s="7">
        <v>1</v>
      </c>
      <c r="B4" s="1" t="s">
        <v>437</v>
      </c>
      <c r="C4" s="1" t="s">
        <v>438</v>
      </c>
      <c r="E4" s="2">
        <v>2003</v>
      </c>
      <c r="F4" s="14">
        <v>1.9097222222222222E-3</v>
      </c>
      <c r="G4" s="8" t="s">
        <v>439</v>
      </c>
      <c r="H4" s="7">
        <v>1</v>
      </c>
      <c r="I4" s="7">
        <v>865</v>
      </c>
      <c r="J4" s="17">
        <f>F4/$E$1*1000</f>
        <v>2.3871527777777775E-3</v>
      </c>
      <c r="K4" s="22"/>
    </row>
    <row r="5" spans="1:11" x14ac:dyDescent="0.25">
      <c r="A5" s="7">
        <v>2</v>
      </c>
      <c r="B5" s="1" t="s">
        <v>440</v>
      </c>
      <c r="C5" s="1" t="s">
        <v>23</v>
      </c>
      <c r="E5" s="2">
        <v>2003</v>
      </c>
      <c r="F5" s="14">
        <v>2.0138888888888888E-3</v>
      </c>
      <c r="G5" s="8" t="s">
        <v>439</v>
      </c>
      <c r="H5" s="7">
        <v>2</v>
      </c>
      <c r="I5" s="7">
        <v>850</v>
      </c>
      <c r="J5" s="17">
        <f t="shared" ref="J5:J68" si="0">F5/$E$1*1000</f>
        <v>2.5173611111111113E-3</v>
      </c>
      <c r="K5" s="22"/>
    </row>
    <row r="6" spans="1:11" x14ac:dyDescent="0.25">
      <c r="A6" s="7">
        <v>3</v>
      </c>
      <c r="B6" s="1" t="s">
        <v>441</v>
      </c>
      <c r="C6" s="1" t="s">
        <v>442</v>
      </c>
      <c r="E6" s="2">
        <v>2007</v>
      </c>
      <c r="F6" s="14">
        <v>2.0138888888888888E-3</v>
      </c>
      <c r="G6" s="8" t="s">
        <v>443</v>
      </c>
      <c r="H6" s="7">
        <v>1</v>
      </c>
      <c r="I6" s="7">
        <v>655</v>
      </c>
      <c r="J6" s="17">
        <f t="shared" si="0"/>
        <v>2.5173611111111113E-3</v>
      </c>
    </row>
    <row r="7" spans="1:11" x14ac:dyDescent="0.25">
      <c r="A7" s="7">
        <v>4</v>
      </c>
      <c r="B7" s="1" t="s">
        <v>444</v>
      </c>
      <c r="C7" s="1" t="s">
        <v>23</v>
      </c>
      <c r="E7" s="2">
        <v>2004</v>
      </c>
      <c r="F7" s="14">
        <v>2.0254629629629629E-3</v>
      </c>
      <c r="G7" s="8" t="s">
        <v>439</v>
      </c>
      <c r="H7" s="7">
        <v>3</v>
      </c>
      <c r="I7" s="7">
        <v>852</v>
      </c>
      <c r="J7" s="17">
        <f t="shared" si="0"/>
        <v>2.5318287037037037E-3</v>
      </c>
    </row>
    <row r="8" spans="1:11" x14ac:dyDescent="0.25">
      <c r="A8" s="7">
        <v>5</v>
      </c>
      <c r="B8" s="1" t="s">
        <v>445</v>
      </c>
      <c r="C8" s="1" t="s">
        <v>45</v>
      </c>
      <c r="E8" s="2">
        <v>2004</v>
      </c>
      <c r="F8" s="14">
        <v>2.0370370370370373E-3</v>
      </c>
      <c r="G8" s="8" t="s">
        <v>439</v>
      </c>
      <c r="H8" s="7">
        <v>4</v>
      </c>
      <c r="I8" s="7">
        <v>917</v>
      </c>
      <c r="J8" s="17">
        <f t="shared" si="0"/>
        <v>2.5462962962962965E-3</v>
      </c>
    </row>
    <row r="9" spans="1:11" x14ac:dyDescent="0.25">
      <c r="A9" s="7">
        <v>6</v>
      </c>
      <c r="B9" s="1" t="s">
        <v>446</v>
      </c>
      <c r="C9" s="1" t="s">
        <v>23</v>
      </c>
      <c r="E9" s="2">
        <v>2004</v>
      </c>
      <c r="F9" s="14">
        <v>2.0717592592592593E-3</v>
      </c>
      <c r="G9" s="8" t="s">
        <v>439</v>
      </c>
      <c r="H9" s="7">
        <v>5</v>
      </c>
      <c r="I9" s="7">
        <v>851</v>
      </c>
      <c r="J9" s="17">
        <f t="shared" si="0"/>
        <v>2.5896990740740741E-3</v>
      </c>
    </row>
    <row r="10" spans="1:11" x14ac:dyDescent="0.25">
      <c r="A10" s="7">
        <v>7</v>
      </c>
      <c r="B10" s="1" t="s">
        <v>447</v>
      </c>
      <c r="C10" s="1" t="s">
        <v>23</v>
      </c>
      <c r="E10" s="2">
        <v>2003</v>
      </c>
      <c r="F10" s="14">
        <v>2.1064814814814813E-3</v>
      </c>
      <c r="G10" s="8" t="s">
        <v>439</v>
      </c>
      <c r="H10" s="7">
        <v>6</v>
      </c>
      <c r="I10" s="7">
        <v>663</v>
      </c>
      <c r="J10" s="17">
        <f t="shared" si="0"/>
        <v>2.6331018518518517E-3</v>
      </c>
    </row>
    <row r="11" spans="1:11" x14ac:dyDescent="0.25">
      <c r="A11" s="7">
        <v>8</v>
      </c>
      <c r="B11" s="1" t="s">
        <v>448</v>
      </c>
      <c r="C11" s="1" t="s">
        <v>438</v>
      </c>
      <c r="E11" s="2">
        <v>2007</v>
      </c>
      <c r="F11" s="14">
        <v>2.1180555555555553E-3</v>
      </c>
      <c r="G11" s="8" t="s">
        <v>443</v>
      </c>
      <c r="H11" s="7">
        <v>2</v>
      </c>
      <c r="I11" s="7">
        <v>867</v>
      </c>
      <c r="J11" s="17">
        <f t="shared" si="0"/>
        <v>2.6475694444444441E-3</v>
      </c>
    </row>
    <row r="12" spans="1:11" x14ac:dyDescent="0.25">
      <c r="A12" s="7">
        <v>9</v>
      </c>
      <c r="B12" s="1" t="s">
        <v>449</v>
      </c>
      <c r="C12" s="1" t="s">
        <v>23</v>
      </c>
      <c r="E12" s="2">
        <v>2005</v>
      </c>
      <c r="F12" s="14">
        <v>2.1180555555555553E-3</v>
      </c>
      <c r="G12" s="8" t="s">
        <v>450</v>
      </c>
      <c r="H12" s="7">
        <v>1</v>
      </c>
      <c r="I12" s="7">
        <v>801</v>
      </c>
      <c r="J12" s="17">
        <f t="shared" si="0"/>
        <v>2.6475694444444441E-3</v>
      </c>
    </row>
    <row r="13" spans="1:11" x14ac:dyDescent="0.25">
      <c r="A13" s="7">
        <v>10</v>
      </c>
      <c r="B13" s="1" t="s">
        <v>451</v>
      </c>
      <c r="C13" s="1" t="s">
        <v>452</v>
      </c>
      <c r="E13" s="2">
        <v>2005</v>
      </c>
      <c r="F13" s="14">
        <v>2.1643518518518518E-3</v>
      </c>
      <c r="G13" s="8" t="s">
        <v>450</v>
      </c>
      <c r="H13" s="7">
        <v>2</v>
      </c>
      <c r="I13" s="7">
        <v>888</v>
      </c>
      <c r="J13" s="17">
        <f t="shared" si="0"/>
        <v>2.7054398148148146E-3</v>
      </c>
    </row>
    <row r="14" spans="1:11" x14ac:dyDescent="0.25">
      <c r="A14" s="7">
        <v>11</v>
      </c>
      <c r="B14" s="1" t="s">
        <v>453</v>
      </c>
      <c r="C14" s="1" t="s">
        <v>23</v>
      </c>
      <c r="E14" s="2">
        <v>2005</v>
      </c>
      <c r="F14" s="14">
        <v>2.1874999999999998E-3</v>
      </c>
      <c r="G14" s="8" t="s">
        <v>450</v>
      </c>
      <c r="H14" s="7">
        <v>3</v>
      </c>
      <c r="I14" s="7">
        <v>854</v>
      </c>
      <c r="J14" s="17">
        <f t="shared" si="0"/>
        <v>2.7343749999999994E-3</v>
      </c>
    </row>
    <row r="15" spans="1:11" x14ac:dyDescent="0.25">
      <c r="A15" s="7">
        <v>12</v>
      </c>
      <c r="B15" s="1" t="s">
        <v>454</v>
      </c>
      <c r="C15" s="1" t="s">
        <v>45</v>
      </c>
      <c r="E15" s="2">
        <v>2006</v>
      </c>
      <c r="F15" s="14">
        <v>2.1990740740740742E-3</v>
      </c>
      <c r="G15" s="8" t="s">
        <v>450</v>
      </c>
      <c r="H15" s="7">
        <v>4</v>
      </c>
      <c r="I15" s="7">
        <v>893</v>
      </c>
      <c r="J15" s="17">
        <f t="shared" si="0"/>
        <v>2.7488425925925931E-3</v>
      </c>
    </row>
    <row r="16" spans="1:11" x14ac:dyDescent="0.25">
      <c r="A16" s="7">
        <v>13</v>
      </c>
      <c r="B16" s="1" t="s">
        <v>455</v>
      </c>
      <c r="C16" s="1" t="s">
        <v>23</v>
      </c>
      <c r="E16" s="2">
        <v>2010</v>
      </c>
      <c r="F16" s="14">
        <v>2.2337962962962967E-3</v>
      </c>
      <c r="G16" s="8" t="s">
        <v>456</v>
      </c>
      <c r="H16" s="7">
        <v>1</v>
      </c>
      <c r="I16" s="7">
        <v>819</v>
      </c>
      <c r="J16" s="17">
        <f t="shared" si="0"/>
        <v>2.7922453703703707E-3</v>
      </c>
    </row>
    <row r="17" spans="1:10" x14ac:dyDescent="0.25">
      <c r="A17" s="7">
        <v>14</v>
      </c>
      <c r="B17" s="1" t="s">
        <v>457</v>
      </c>
      <c r="C17" s="1" t="s">
        <v>45</v>
      </c>
      <c r="E17" s="2">
        <v>2008</v>
      </c>
      <c r="F17" s="14">
        <v>2.2685185185185182E-3</v>
      </c>
      <c r="G17" s="8" t="s">
        <v>443</v>
      </c>
      <c r="H17" s="7">
        <v>3</v>
      </c>
      <c r="I17" s="7">
        <v>892</v>
      </c>
      <c r="J17" s="17">
        <f t="shared" si="0"/>
        <v>2.8356481481481479E-3</v>
      </c>
    </row>
    <row r="18" spans="1:10" x14ac:dyDescent="0.25">
      <c r="A18" s="7">
        <v>15</v>
      </c>
      <c r="B18" s="1" t="s">
        <v>458</v>
      </c>
      <c r="C18" s="1" t="s">
        <v>45</v>
      </c>
      <c r="E18" s="2">
        <v>2008</v>
      </c>
      <c r="F18" s="14">
        <v>2.3263888888888887E-3</v>
      </c>
      <c r="G18" s="8" t="s">
        <v>443</v>
      </c>
      <c r="H18" s="7">
        <v>4</v>
      </c>
      <c r="I18" s="7">
        <v>894</v>
      </c>
      <c r="J18" s="17">
        <f t="shared" si="0"/>
        <v>2.9079861111111108E-3</v>
      </c>
    </row>
    <row r="19" spans="1:10" x14ac:dyDescent="0.25">
      <c r="A19" s="7">
        <v>16</v>
      </c>
      <c r="B19" s="1" t="s">
        <v>459</v>
      </c>
      <c r="C19" s="1" t="s">
        <v>23</v>
      </c>
      <c r="E19" s="2">
        <v>2010</v>
      </c>
      <c r="F19" s="14">
        <v>2.3379629629629631E-3</v>
      </c>
      <c r="G19" s="8" t="s">
        <v>456</v>
      </c>
      <c r="H19" s="7">
        <v>2</v>
      </c>
      <c r="I19" s="7">
        <v>822</v>
      </c>
      <c r="J19" s="17">
        <f t="shared" si="0"/>
        <v>2.922453703703704E-3</v>
      </c>
    </row>
    <row r="20" spans="1:10" x14ac:dyDescent="0.25">
      <c r="A20" s="7">
        <v>17</v>
      </c>
      <c r="B20" s="1" t="s">
        <v>460</v>
      </c>
      <c r="C20" s="1" t="s">
        <v>23</v>
      </c>
      <c r="E20" s="2">
        <v>2007</v>
      </c>
      <c r="F20" s="14">
        <v>2.3611111111111111E-3</v>
      </c>
      <c r="G20" s="8" t="s">
        <v>443</v>
      </c>
      <c r="H20" s="7">
        <v>5</v>
      </c>
      <c r="I20" s="7">
        <v>818</v>
      </c>
      <c r="J20" s="17">
        <f t="shared" si="0"/>
        <v>2.9513888888888888E-3</v>
      </c>
    </row>
    <row r="21" spans="1:10" x14ac:dyDescent="0.25">
      <c r="A21" s="7">
        <v>18</v>
      </c>
      <c r="B21" s="1" t="s">
        <v>461</v>
      </c>
      <c r="C21" s="1" t="s">
        <v>23</v>
      </c>
      <c r="E21" s="2">
        <v>2009</v>
      </c>
      <c r="F21" s="14">
        <v>2.3726851851851851E-3</v>
      </c>
      <c r="G21" s="8" t="s">
        <v>456</v>
      </c>
      <c r="H21" s="7">
        <v>3</v>
      </c>
      <c r="I21" s="7">
        <v>817</v>
      </c>
      <c r="J21" s="17">
        <f t="shared" si="0"/>
        <v>2.9658564814814812E-3</v>
      </c>
    </row>
    <row r="22" spans="1:10" x14ac:dyDescent="0.25">
      <c r="A22" s="7">
        <v>19</v>
      </c>
      <c r="B22" s="1" t="s">
        <v>462</v>
      </c>
      <c r="C22" s="1" t="s">
        <v>333</v>
      </c>
      <c r="E22" s="2">
        <v>2007</v>
      </c>
      <c r="F22" s="14">
        <v>2.3958333333333336E-3</v>
      </c>
      <c r="G22" s="8" t="s">
        <v>443</v>
      </c>
      <c r="H22" s="7">
        <v>6</v>
      </c>
      <c r="I22" s="7">
        <v>795</v>
      </c>
      <c r="J22" s="17">
        <f t="shared" si="0"/>
        <v>2.9947916666666673E-3</v>
      </c>
    </row>
    <row r="23" spans="1:10" x14ac:dyDescent="0.25">
      <c r="A23" s="7">
        <v>20</v>
      </c>
      <c r="B23" s="1" t="s">
        <v>463</v>
      </c>
      <c r="C23" s="1" t="s">
        <v>23</v>
      </c>
      <c r="E23" s="2">
        <v>2008</v>
      </c>
      <c r="F23" s="14">
        <v>2.3958333333333336E-3</v>
      </c>
      <c r="G23" s="8" t="s">
        <v>443</v>
      </c>
      <c r="H23" s="7">
        <v>7</v>
      </c>
      <c r="I23" s="7">
        <v>821</v>
      </c>
      <c r="J23" s="17">
        <f t="shared" si="0"/>
        <v>2.9947916666666673E-3</v>
      </c>
    </row>
    <row r="24" spans="1:10" x14ac:dyDescent="0.25">
      <c r="A24" s="7">
        <v>21</v>
      </c>
      <c r="B24" s="1" t="s">
        <v>464</v>
      </c>
      <c r="C24" s="1" t="s">
        <v>23</v>
      </c>
      <c r="E24" s="2">
        <v>2005</v>
      </c>
      <c r="F24" s="14">
        <v>2.4305555555555556E-3</v>
      </c>
      <c r="G24" s="8" t="s">
        <v>450</v>
      </c>
      <c r="H24" s="7">
        <v>5</v>
      </c>
      <c r="I24" s="7">
        <v>853</v>
      </c>
      <c r="J24" s="17">
        <f t="shared" si="0"/>
        <v>3.0381944444444445E-3</v>
      </c>
    </row>
    <row r="25" spans="1:10" x14ac:dyDescent="0.25">
      <c r="A25" s="7">
        <v>22</v>
      </c>
      <c r="B25" s="1" t="s">
        <v>465</v>
      </c>
      <c r="C25" s="1" t="s">
        <v>23</v>
      </c>
      <c r="E25" s="2">
        <v>2009</v>
      </c>
      <c r="F25" s="14">
        <v>2.4421296296296296E-3</v>
      </c>
      <c r="G25" s="8" t="s">
        <v>456</v>
      </c>
      <c r="H25" s="7">
        <v>4</v>
      </c>
      <c r="I25" s="7">
        <v>834</v>
      </c>
      <c r="J25" s="17">
        <f t="shared" si="0"/>
        <v>3.0526620370370373E-3</v>
      </c>
    </row>
    <row r="26" spans="1:10" x14ac:dyDescent="0.25">
      <c r="A26" s="7">
        <v>23</v>
      </c>
      <c r="B26" s="1" t="s">
        <v>466</v>
      </c>
      <c r="C26" s="1" t="s">
        <v>45</v>
      </c>
      <c r="E26" s="2">
        <v>2008</v>
      </c>
      <c r="F26" s="14">
        <v>2.4421296296296296E-3</v>
      </c>
      <c r="G26" s="8" t="s">
        <v>443</v>
      </c>
      <c r="H26" s="7">
        <v>8</v>
      </c>
      <c r="I26" s="7">
        <v>897</v>
      </c>
      <c r="J26" s="17">
        <f t="shared" si="0"/>
        <v>3.0526620370370373E-3</v>
      </c>
    </row>
    <row r="27" spans="1:10" x14ac:dyDescent="0.25">
      <c r="A27" s="7">
        <v>24</v>
      </c>
      <c r="B27" s="1" t="s">
        <v>467</v>
      </c>
      <c r="C27" s="1" t="s">
        <v>45</v>
      </c>
      <c r="E27" s="2">
        <v>2006</v>
      </c>
      <c r="F27" s="14">
        <v>2.4652777777777776E-3</v>
      </c>
      <c r="G27" s="8" t="s">
        <v>450</v>
      </c>
      <c r="H27" s="7">
        <v>6</v>
      </c>
      <c r="I27" s="7">
        <v>902</v>
      </c>
      <c r="J27" s="17">
        <f t="shared" si="0"/>
        <v>3.0815972222222221E-3</v>
      </c>
    </row>
    <row r="28" spans="1:10" x14ac:dyDescent="0.25">
      <c r="A28" s="7">
        <v>25</v>
      </c>
      <c r="B28" s="1" t="s">
        <v>468</v>
      </c>
      <c r="C28" s="1" t="s">
        <v>285</v>
      </c>
      <c r="E28" s="2">
        <v>2006</v>
      </c>
      <c r="F28" s="14">
        <v>2.4768518518518516E-3</v>
      </c>
      <c r="G28" s="8" t="s">
        <v>450</v>
      </c>
      <c r="H28" s="7">
        <v>7</v>
      </c>
      <c r="I28" s="7">
        <v>924</v>
      </c>
      <c r="J28" s="17">
        <f t="shared" si="0"/>
        <v>3.0960648148148145E-3</v>
      </c>
    </row>
    <row r="29" spans="1:10" x14ac:dyDescent="0.25">
      <c r="A29" s="7">
        <v>26</v>
      </c>
      <c r="B29" s="1" t="s">
        <v>469</v>
      </c>
      <c r="C29" s="1" t="s">
        <v>23</v>
      </c>
      <c r="E29" s="2">
        <v>2009</v>
      </c>
      <c r="F29" s="14">
        <v>2.488425925925926E-3</v>
      </c>
      <c r="G29" s="8" t="s">
        <v>456</v>
      </c>
      <c r="H29" s="7">
        <v>5</v>
      </c>
      <c r="I29" s="7">
        <v>823</v>
      </c>
      <c r="J29" s="17">
        <f t="shared" si="0"/>
        <v>3.1105324074074078E-3</v>
      </c>
    </row>
    <row r="30" spans="1:10" x14ac:dyDescent="0.25">
      <c r="A30" s="7">
        <v>27</v>
      </c>
      <c r="B30" s="1" t="s">
        <v>470</v>
      </c>
      <c r="C30" s="1" t="s">
        <v>471</v>
      </c>
      <c r="E30" s="2">
        <v>2010</v>
      </c>
      <c r="F30" s="14">
        <v>2.488425925925926E-3</v>
      </c>
      <c r="G30" s="8" t="s">
        <v>456</v>
      </c>
      <c r="H30" s="7">
        <v>6</v>
      </c>
      <c r="I30" s="7">
        <v>713</v>
      </c>
      <c r="J30" s="17">
        <f t="shared" si="0"/>
        <v>3.1105324074074078E-3</v>
      </c>
    </row>
    <row r="31" spans="1:10" x14ac:dyDescent="0.25">
      <c r="A31" s="7">
        <v>28</v>
      </c>
      <c r="B31" s="1" t="s">
        <v>472</v>
      </c>
      <c r="C31" s="1" t="s">
        <v>473</v>
      </c>
      <c r="E31" s="2">
        <v>2007</v>
      </c>
      <c r="F31" s="14">
        <v>2.5000000000000001E-3</v>
      </c>
      <c r="G31" s="8" t="s">
        <v>443</v>
      </c>
      <c r="H31" s="7">
        <v>9</v>
      </c>
      <c r="I31" s="7">
        <v>793</v>
      </c>
      <c r="J31" s="17">
        <f t="shared" si="0"/>
        <v>3.1250000000000002E-3</v>
      </c>
    </row>
    <row r="32" spans="1:10" x14ac:dyDescent="0.25">
      <c r="A32" s="7">
        <v>29</v>
      </c>
      <c r="B32" s="1" t="s">
        <v>474</v>
      </c>
      <c r="C32" s="1" t="s">
        <v>438</v>
      </c>
      <c r="E32" s="2">
        <v>2006</v>
      </c>
      <c r="F32" s="14">
        <v>2.5000000000000001E-3</v>
      </c>
      <c r="G32" s="8" t="s">
        <v>450</v>
      </c>
      <c r="H32" s="7">
        <v>8</v>
      </c>
      <c r="I32" s="7">
        <v>864</v>
      </c>
      <c r="J32" s="17">
        <f t="shared" si="0"/>
        <v>3.1250000000000002E-3</v>
      </c>
    </row>
    <row r="33" spans="1:10" x14ac:dyDescent="0.25">
      <c r="A33" s="7">
        <v>30</v>
      </c>
      <c r="B33" s="1" t="s">
        <v>475</v>
      </c>
      <c r="C33" s="1" t="s">
        <v>471</v>
      </c>
      <c r="E33" s="2">
        <v>2007</v>
      </c>
      <c r="F33" s="14">
        <v>2.5231481481481481E-3</v>
      </c>
      <c r="G33" s="8" t="s">
        <v>443</v>
      </c>
      <c r="H33" s="7">
        <v>10</v>
      </c>
      <c r="I33" s="7">
        <v>840</v>
      </c>
      <c r="J33" s="17">
        <f t="shared" si="0"/>
        <v>3.153935185185185E-3</v>
      </c>
    </row>
    <row r="34" spans="1:10" x14ac:dyDescent="0.25">
      <c r="A34" s="7">
        <v>31</v>
      </c>
      <c r="B34" s="1" t="s">
        <v>476</v>
      </c>
      <c r="C34" s="1" t="s">
        <v>477</v>
      </c>
      <c r="E34" s="2">
        <v>2010</v>
      </c>
      <c r="F34" s="14">
        <v>2.5347222222222221E-3</v>
      </c>
      <c r="G34" s="8" t="s">
        <v>456</v>
      </c>
      <c r="H34" s="7">
        <v>7</v>
      </c>
      <c r="I34" s="7">
        <v>664</v>
      </c>
      <c r="J34" s="17">
        <f t="shared" si="0"/>
        <v>3.1684027777777778E-3</v>
      </c>
    </row>
    <row r="35" spans="1:10" x14ac:dyDescent="0.25">
      <c r="A35" s="7">
        <v>32</v>
      </c>
      <c r="B35" s="1" t="s">
        <v>478</v>
      </c>
      <c r="C35" s="1" t="s">
        <v>45</v>
      </c>
      <c r="E35" s="2">
        <v>2010</v>
      </c>
      <c r="F35" s="14">
        <v>2.5347222222222221E-3</v>
      </c>
      <c r="G35" s="8" t="s">
        <v>456</v>
      </c>
      <c r="H35" s="7">
        <v>8</v>
      </c>
      <c r="I35" s="7">
        <v>901</v>
      </c>
      <c r="J35" s="17">
        <f t="shared" si="0"/>
        <v>3.1684027777777778E-3</v>
      </c>
    </row>
    <row r="36" spans="1:10" x14ac:dyDescent="0.25">
      <c r="A36" s="7">
        <v>33</v>
      </c>
      <c r="B36" s="1" t="s">
        <v>479</v>
      </c>
      <c r="C36" s="1" t="s">
        <v>45</v>
      </c>
      <c r="E36" s="2">
        <v>2009</v>
      </c>
      <c r="F36" s="14">
        <v>2.5462962962962961E-3</v>
      </c>
      <c r="G36" s="8" t="s">
        <v>456</v>
      </c>
      <c r="H36" s="7">
        <v>9</v>
      </c>
      <c r="I36" s="7">
        <v>898</v>
      </c>
      <c r="J36" s="17">
        <f t="shared" si="0"/>
        <v>3.1828703703703702E-3</v>
      </c>
    </row>
    <row r="37" spans="1:10" x14ac:dyDescent="0.25">
      <c r="A37" s="7">
        <v>34</v>
      </c>
      <c r="B37" s="1" t="s">
        <v>480</v>
      </c>
      <c r="C37" s="1" t="s">
        <v>23</v>
      </c>
      <c r="E37" s="2">
        <v>2009</v>
      </c>
      <c r="F37" s="14">
        <v>2.5810185185185185E-3</v>
      </c>
      <c r="G37" s="8" t="s">
        <v>456</v>
      </c>
      <c r="H37" s="7">
        <v>10</v>
      </c>
      <c r="I37" s="7">
        <v>839</v>
      </c>
      <c r="J37" s="17">
        <f t="shared" si="0"/>
        <v>3.2262731481481483E-3</v>
      </c>
    </row>
    <row r="38" spans="1:10" x14ac:dyDescent="0.25">
      <c r="A38" s="7">
        <v>35</v>
      </c>
      <c r="B38" s="1" t="s">
        <v>481</v>
      </c>
      <c r="C38" s="1" t="s">
        <v>23</v>
      </c>
      <c r="E38" s="2">
        <v>2004</v>
      </c>
      <c r="F38" s="14">
        <v>2.5925925925925925E-3</v>
      </c>
      <c r="G38" s="8" t="s">
        <v>439</v>
      </c>
      <c r="H38" s="7">
        <v>7</v>
      </c>
      <c r="I38" s="7">
        <v>798</v>
      </c>
      <c r="J38" s="17">
        <f t="shared" si="0"/>
        <v>3.2407407407407406E-3</v>
      </c>
    </row>
    <row r="39" spans="1:10" x14ac:dyDescent="0.25">
      <c r="A39" s="7">
        <v>36</v>
      </c>
      <c r="B39" s="1" t="s">
        <v>482</v>
      </c>
      <c r="C39" s="1" t="s">
        <v>471</v>
      </c>
      <c r="E39" s="2">
        <v>2008</v>
      </c>
      <c r="F39" s="14">
        <v>2.6041666666666665E-3</v>
      </c>
      <c r="G39" s="8" t="s">
        <v>443</v>
      </c>
      <c r="H39" s="7">
        <v>11</v>
      </c>
      <c r="I39" s="7">
        <v>956</v>
      </c>
      <c r="J39" s="17">
        <f t="shared" si="0"/>
        <v>3.255208333333333E-3</v>
      </c>
    </row>
    <row r="40" spans="1:10" x14ac:dyDescent="0.25">
      <c r="A40" s="7">
        <v>37</v>
      </c>
      <c r="B40" s="1" t="s">
        <v>483</v>
      </c>
      <c r="C40" s="1" t="s">
        <v>13</v>
      </c>
      <c r="D40" s="2" t="s">
        <v>14</v>
      </c>
      <c r="E40" s="2">
        <v>2009</v>
      </c>
      <c r="F40" s="14">
        <v>2.615740740740741E-3</v>
      </c>
      <c r="G40" s="8" t="s">
        <v>456</v>
      </c>
      <c r="H40" s="7">
        <v>11</v>
      </c>
      <c r="I40" s="7">
        <v>654</v>
      </c>
      <c r="J40" s="17">
        <f t="shared" si="0"/>
        <v>3.2696759259259259E-3</v>
      </c>
    </row>
    <row r="41" spans="1:10" x14ac:dyDescent="0.25">
      <c r="A41" s="7">
        <v>38</v>
      </c>
      <c r="B41" s="1" t="s">
        <v>484</v>
      </c>
      <c r="C41" s="1" t="s">
        <v>471</v>
      </c>
      <c r="E41" s="2">
        <v>2008</v>
      </c>
      <c r="F41" s="14">
        <v>2.627314814814815E-3</v>
      </c>
      <c r="G41" s="8" t="s">
        <v>443</v>
      </c>
      <c r="H41" s="7">
        <v>12</v>
      </c>
      <c r="I41" s="7">
        <v>844</v>
      </c>
      <c r="J41" s="17">
        <f t="shared" si="0"/>
        <v>3.2841435185185187E-3</v>
      </c>
    </row>
    <row r="42" spans="1:10" x14ac:dyDescent="0.25">
      <c r="A42" s="7">
        <v>39</v>
      </c>
      <c r="B42" s="1" t="s">
        <v>485</v>
      </c>
      <c r="C42" s="1" t="s">
        <v>45</v>
      </c>
      <c r="E42" s="2">
        <v>2009</v>
      </c>
      <c r="F42" s="14">
        <v>2.6388888888888885E-3</v>
      </c>
      <c r="G42" s="8" t="s">
        <v>456</v>
      </c>
      <c r="H42" s="7">
        <v>12</v>
      </c>
      <c r="I42" s="7">
        <v>900</v>
      </c>
      <c r="J42" s="17">
        <f t="shared" si="0"/>
        <v>3.2986111111111107E-3</v>
      </c>
    </row>
    <row r="43" spans="1:10" x14ac:dyDescent="0.25">
      <c r="A43" s="7">
        <v>40</v>
      </c>
      <c r="B43" s="1" t="s">
        <v>486</v>
      </c>
      <c r="C43" s="1" t="s">
        <v>45</v>
      </c>
      <c r="E43" s="2">
        <v>2008</v>
      </c>
      <c r="F43" s="14">
        <v>2.6504629629629625E-3</v>
      </c>
      <c r="G43" s="8" t="s">
        <v>443</v>
      </c>
      <c r="H43" s="7">
        <v>13</v>
      </c>
      <c r="I43" s="7">
        <v>905</v>
      </c>
      <c r="J43" s="17">
        <f t="shared" si="0"/>
        <v>3.3130787037037031E-3</v>
      </c>
    </row>
    <row r="44" spans="1:10" x14ac:dyDescent="0.25">
      <c r="A44" s="7">
        <v>41</v>
      </c>
      <c r="B44" s="1" t="s">
        <v>487</v>
      </c>
      <c r="C44" s="1" t="s">
        <v>23</v>
      </c>
      <c r="E44" s="2">
        <v>2008</v>
      </c>
      <c r="F44" s="14">
        <v>2.6620370370370374E-3</v>
      </c>
      <c r="G44" s="8" t="s">
        <v>443</v>
      </c>
      <c r="H44" s="7">
        <v>14</v>
      </c>
      <c r="I44" s="7">
        <v>820</v>
      </c>
      <c r="J44" s="17">
        <f t="shared" si="0"/>
        <v>3.3275462962962968E-3</v>
      </c>
    </row>
    <row r="45" spans="1:10" x14ac:dyDescent="0.25">
      <c r="A45" s="7">
        <v>42</v>
      </c>
      <c r="B45" s="1" t="s">
        <v>488</v>
      </c>
      <c r="C45" s="1" t="s">
        <v>23</v>
      </c>
      <c r="E45" s="2">
        <v>2008</v>
      </c>
      <c r="F45" s="14">
        <v>2.673611111111111E-3</v>
      </c>
      <c r="G45" s="8" t="s">
        <v>443</v>
      </c>
      <c r="H45" s="7">
        <v>15</v>
      </c>
      <c r="I45" s="7">
        <v>929</v>
      </c>
      <c r="J45" s="17">
        <f t="shared" si="0"/>
        <v>3.3420138888888887E-3</v>
      </c>
    </row>
    <row r="46" spans="1:10" x14ac:dyDescent="0.25">
      <c r="A46" s="7">
        <v>43</v>
      </c>
      <c r="B46" s="1" t="s">
        <v>489</v>
      </c>
      <c r="C46" s="1" t="s">
        <v>285</v>
      </c>
      <c r="E46" s="2">
        <v>2006</v>
      </c>
      <c r="F46" s="14">
        <v>2.685185185185185E-3</v>
      </c>
      <c r="G46" s="8" t="s">
        <v>450</v>
      </c>
      <c r="H46" s="7">
        <v>9</v>
      </c>
      <c r="I46" s="7">
        <v>953</v>
      </c>
      <c r="J46" s="17">
        <f t="shared" si="0"/>
        <v>3.3564814814814811E-3</v>
      </c>
    </row>
    <row r="47" spans="1:10" x14ac:dyDescent="0.25">
      <c r="A47" s="7">
        <v>44</v>
      </c>
      <c r="B47" s="1" t="s">
        <v>490</v>
      </c>
      <c r="C47" s="1" t="s">
        <v>471</v>
      </c>
      <c r="E47" s="2">
        <v>2009</v>
      </c>
      <c r="F47" s="14">
        <v>2.6967592592592594E-3</v>
      </c>
      <c r="G47" s="8" t="s">
        <v>456</v>
      </c>
      <c r="H47" s="7">
        <v>13</v>
      </c>
      <c r="I47" s="7">
        <v>933</v>
      </c>
      <c r="J47" s="17">
        <f t="shared" si="0"/>
        <v>3.3709490740740744E-3</v>
      </c>
    </row>
    <row r="48" spans="1:10" x14ac:dyDescent="0.25">
      <c r="A48" s="7">
        <v>45</v>
      </c>
      <c r="B48" s="1" t="s">
        <v>491</v>
      </c>
      <c r="C48" s="1" t="s">
        <v>23</v>
      </c>
      <c r="E48" s="2">
        <v>2009</v>
      </c>
      <c r="F48" s="14">
        <v>2.7083333333333334E-3</v>
      </c>
      <c r="G48" s="8" t="s">
        <v>456</v>
      </c>
      <c r="H48" s="7">
        <v>14</v>
      </c>
      <c r="I48" s="7">
        <v>816</v>
      </c>
      <c r="J48" s="17">
        <f t="shared" si="0"/>
        <v>3.3854166666666668E-3</v>
      </c>
    </row>
    <row r="49" spans="1:10" x14ac:dyDescent="0.25">
      <c r="A49" s="7">
        <v>46</v>
      </c>
      <c r="B49" s="1" t="s">
        <v>492</v>
      </c>
      <c r="C49" s="1" t="s">
        <v>285</v>
      </c>
      <c r="E49" s="2">
        <v>2007</v>
      </c>
      <c r="F49" s="14">
        <v>2.7199074074074074E-3</v>
      </c>
      <c r="G49" s="8" t="s">
        <v>443</v>
      </c>
      <c r="H49" s="7">
        <v>16</v>
      </c>
      <c r="I49" s="7">
        <v>879</v>
      </c>
      <c r="J49" s="17">
        <f t="shared" si="0"/>
        <v>3.3998842592592596E-3</v>
      </c>
    </row>
    <row r="50" spans="1:10" x14ac:dyDescent="0.25">
      <c r="A50" s="7">
        <v>47</v>
      </c>
      <c r="B50" s="1" t="s">
        <v>493</v>
      </c>
      <c r="C50" s="1" t="s">
        <v>494</v>
      </c>
      <c r="E50" s="2">
        <v>2009</v>
      </c>
      <c r="F50" s="14">
        <v>2.7314814814814819E-3</v>
      </c>
      <c r="G50" s="8" t="s">
        <v>456</v>
      </c>
      <c r="H50" s="7">
        <v>15</v>
      </c>
      <c r="I50" s="7">
        <v>938</v>
      </c>
      <c r="J50" s="17">
        <f t="shared" si="0"/>
        <v>3.4143518518518524E-3</v>
      </c>
    </row>
    <row r="51" spans="1:10" x14ac:dyDescent="0.25">
      <c r="A51" s="7">
        <v>48</v>
      </c>
      <c r="B51" s="1" t="s">
        <v>495</v>
      </c>
      <c r="C51" s="1" t="s">
        <v>45</v>
      </c>
      <c r="E51" s="2">
        <v>2011</v>
      </c>
      <c r="F51" s="14">
        <v>2.7546296296296294E-3</v>
      </c>
      <c r="G51" s="8" t="s">
        <v>496</v>
      </c>
      <c r="H51" s="7">
        <v>1</v>
      </c>
      <c r="I51" s="7">
        <v>904</v>
      </c>
      <c r="J51" s="17">
        <f t="shared" si="0"/>
        <v>3.4432870370370368E-3</v>
      </c>
    </row>
    <row r="52" spans="1:10" x14ac:dyDescent="0.25">
      <c r="A52" s="7">
        <v>49</v>
      </c>
      <c r="B52" s="1" t="s">
        <v>497</v>
      </c>
      <c r="C52" s="1" t="s">
        <v>23</v>
      </c>
      <c r="E52" s="2">
        <v>2007</v>
      </c>
      <c r="F52" s="14">
        <v>2.7662037037037034E-3</v>
      </c>
      <c r="G52" s="8" t="s">
        <v>443</v>
      </c>
      <c r="H52" s="7">
        <v>17</v>
      </c>
      <c r="I52" s="7">
        <v>815</v>
      </c>
      <c r="J52" s="17">
        <f t="shared" si="0"/>
        <v>3.4577546296296296E-3</v>
      </c>
    </row>
    <row r="53" spans="1:10" x14ac:dyDescent="0.25">
      <c r="A53" s="7">
        <v>50</v>
      </c>
      <c r="B53" s="1" t="s">
        <v>498</v>
      </c>
      <c r="C53" s="1" t="s">
        <v>471</v>
      </c>
      <c r="E53" s="2">
        <v>2009</v>
      </c>
      <c r="F53" s="14">
        <v>2.7777777777777779E-3</v>
      </c>
      <c r="G53" s="8" t="s">
        <v>456</v>
      </c>
      <c r="H53" s="7">
        <v>16</v>
      </c>
      <c r="I53" s="7">
        <v>749</v>
      </c>
      <c r="J53" s="17">
        <f t="shared" si="0"/>
        <v>3.4722222222222225E-3</v>
      </c>
    </row>
    <row r="54" spans="1:10" x14ac:dyDescent="0.25">
      <c r="A54" s="7">
        <v>51</v>
      </c>
      <c r="B54" s="1" t="s">
        <v>499</v>
      </c>
      <c r="C54" s="1" t="s">
        <v>45</v>
      </c>
      <c r="E54" s="2">
        <v>2009</v>
      </c>
      <c r="F54" s="14">
        <v>2.7777777777777779E-3</v>
      </c>
      <c r="G54" s="8" t="s">
        <v>456</v>
      </c>
      <c r="H54" s="7">
        <v>17</v>
      </c>
      <c r="I54" s="7">
        <v>911</v>
      </c>
      <c r="J54" s="17">
        <f t="shared" si="0"/>
        <v>3.4722222222222225E-3</v>
      </c>
    </row>
    <row r="55" spans="1:10" x14ac:dyDescent="0.25">
      <c r="A55" s="7">
        <v>52</v>
      </c>
      <c r="B55" s="1" t="s">
        <v>500</v>
      </c>
      <c r="C55" s="1" t="s">
        <v>23</v>
      </c>
      <c r="E55" s="2">
        <v>2009</v>
      </c>
      <c r="F55" s="14">
        <v>2.7893518518518519E-3</v>
      </c>
      <c r="G55" s="8" t="s">
        <v>456</v>
      </c>
      <c r="H55" s="7">
        <v>18</v>
      </c>
      <c r="I55" s="7">
        <v>806</v>
      </c>
      <c r="J55" s="17">
        <f t="shared" si="0"/>
        <v>3.4866898148148149E-3</v>
      </c>
    </row>
    <row r="56" spans="1:10" x14ac:dyDescent="0.25">
      <c r="A56" s="7">
        <v>53</v>
      </c>
      <c r="B56" s="1" t="s">
        <v>501</v>
      </c>
      <c r="C56" s="1" t="s">
        <v>471</v>
      </c>
      <c r="E56" s="2">
        <v>2011</v>
      </c>
      <c r="F56" s="14">
        <v>2.8009259259259259E-3</v>
      </c>
      <c r="G56" s="8" t="s">
        <v>496</v>
      </c>
      <c r="H56" s="7">
        <v>2</v>
      </c>
      <c r="I56" s="7">
        <v>686</v>
      </c>
      <c r="J56" s="17">
        <f t="shared" si="0"/>
        <v>3.5011574074074073E-3</v>
      </c>
    </row>
    <row r="57" spans="1:10" x14ac:dyDescent="0.25">
      <c r="A57" s="7">
        <v>54</v>
      </c>
      <c r="B57" s="1" t="s">
        <v>502</v>
      </c>
      <c r="C57" s="1" t="s">
        <v>471</v>
      </c>
      <c r="E57" s="2">
        <v>2011</v>
      </c>
      <c r="F57" s="14">
        <v>2.8124999999999995E-3</v>
      </c>
      <c r="G57" s="8" t="s">
        <v>496</v>
      </c>
      <c r="H57" s="7">
        <v>3</v>
      </c>
      <c r="I57" s="7">
        <v>957</v>
      </c>
      <c r="J57" s="17">
        <f t="shared" si="0"/>
        <v>3.5156249999999997E-3</v>
      </c>
    </row>
    <row r="58" spans="1:10" x14ac:dyDescent="0.25">
      <c r="A58" s="7">
        <v>55</v>
      </c>
      <c r="B58" s="1" t="s">
        <v>503</v>
      </c>
      <c r="C58" s="1" t="s">
        <v>471</v>
      </c>
      <c r="E58" s="2">
        <v>2011</v>
      </c>
      <c r="F58" s="14">
        <v>2.8356481481481479E-3</v>
      </c>
      <c r="G58" s="8" t="s">
        <v>496</v>
      </c>
      <c r="H58" s="7">
        <v>4</v>
      </c>
      <c r="I58" s="7">
        <v>882</v>
      </c>
      <c r="J58" s="17">
        <f t="shared" si="0"/>
        <v>3.5445601851851849E-3</v>
      </c>
    </row>
    <row r="59" spans="1:10" x14ac:dyDescent="0.25">
      <c r="A59" s="7">
        <v>56</v>
      </c>
      <c r="B59" s="1" t="s">
        <v>504</v>
      </c>
      <c r="C59" s="1" t="s">
        <v>471</v>
      </c>
      <c r="E59" s="2">
        <v>2008</v>
      </c>
      <c r="F59" s="14">
        <v>2.8472222222222219E-3</v>
      </c>
      <c r="G59" s="8" t="s">
        <v>443</v>
      </c>
      <c r="H59" s="7">
        <v>18</v>
      </c>
      <c r="I59" s="7">
        <v>763</v>
      </c>
      <c r="J59" s="17">
        <f t="shared" si="0"/>
        <v>3.5590277777777773E-3</v>
      </c>
    </row>
    <row r="60" spans="1:10" x14ac:dyDescent="0.25">
      <c r="A60" s="7">
        <v>57</v>
      </c>
      <c r="B60" s="1" t="s">
        <v>505</v>
      </c>
      <c r="C60" s="1" t="s">
        <v>45</v>
      </c>
      <c r="E60" s="2">
        <v>2009</v>
      </c>
      <c r="F60" s="14">
        <v>2.8472222222222219E-3</v>
      </c>
      <c r="G60" s="8" t="s">
        <v>456</v>
      </c>
      <c r="H60" s="7">
        <v>19</v>
      </c>
      <c r="I60" s="7">
        <v>891</v>
      </c>
      <c r="J60" s="17">
        <f t="shared" si="0"/>
        <v>3.5590277777777773E-3</v>
      </c>
    </row>
    <row r="61" spans="1:10" x14ac:dyDescent="0.25">
      <c r="A61" s="7">
        <v>58</v>
      </c>
      <c r="B61" s="1" t="s">
        <v>506</v>
      </c>
      <c r="C61" s="1" t="s">
        <v>471</v>
      </c>
      <c r="E61" s="2">
        <v>2006</v>
      </c>
      <c r="F61" s="14">
        <v>2.8587962962962963E-3</v>
      </c>
      <c r="G61" s="8" t="s">
        <v>450</v>
      </c>
      <c r="H61" s="7">
        <v>10</v>
      </c>
      <c r="I61" s="7">
        <v>925</v>
      </c>
      <c r="J61" s="17">
        <f t="shared" si="0"/>
        <v>3.5734953703703705E-3</v>
      </c>
    </row>
    <row r="62" spans="1:10" x14ac:dyDescent="0.25">
      <c r="A62" s="7">
        <v>59</v>
      </c>
      <c r="B62" s="1" t="s">
        <v>507</v>
      </c>
      <c r="C62" s="1" t="s">
        <v>471</v>
      </c>
      <c r="E62" s="2">
        <v>2011</v>
      </c>
      <c r="F62" s="14">
        <v>2.8703703703703708E-3</v>
      </c>
      <c r="G62" s="8" t="s">
        <v>496</v>
      </c>
      <c r="H62" s="7">
        <v>5</v>
      </c>
      <c r="I62" s="7">
        <v>685</v>
      </c>
      <c r="J62" s="17">
        <f t="shared" si="0"/>
        <v>3.5879629629629634E-3</v>
      </c>
    </row>
    <row r="63" spans="1:10" x14ac:dyDescent="0.25">
      <c r="A63" s="7">
        <v>60</v>
      </c>
      <c r="B63" s="1" t="s">
        <v>508</v>
      </c>
      <c r="C63" s="1" t="s">
        <v>471</v>
      </c>
      <c r="E63" s="2">
        <v>2008</v>
      </c>
      <c r="F63" s="14">
        <v>2.8819444444444444E-3</v>
      </c>
      <c r="G63" s="8" t="s">
        <v>443</v>
      </c>
      <c r="H63" s="7">
        <v>19</v>
      </c>
      <c r="I63" s="7">
        <v>932</v>
      </c>
      <c r="J63" s="17">
        <f t="shared" si="0"/>
        <v>3.6024305555555553E-3</v>
      </c>
    </row>
    <row r="64" spans="1:10" x14ac:dyDescent="0.25">
      <c r="A64" s="7">
        <v>61</v>
      </c>
      <c r="B64" s="1" t="s">
        <v>509</v>
      </c>
      <c r="C64" s="1" t="s">
        <v>510</v>
      </c>
      <c r="E64" s="2">
        <v>2009</v>
      </c>
      <c r="F64" s="14">
        <v>2.8819444444444444E-3</v>
      </c>
      <c r="G64" s="8" t="s">
        <v>456</v>
      </c>
      <c r="H64" s="7">
        <v>20</v>
      </c>
      <c r="I64" s="7">
        <v>871</v>
      </c>
      <c r="J64" s="17">
        <f t="shared" si="0"/>
        <v>3.6024305555555553E-3</v>
      </c>
    </row>
    <row r="65" spans="1:10" x14ac:dyDescent="0.25">
      <c r="A65" s="7">
        <v>62</v>
      </c>
      <c r="B65" s="1" t="s">
        <v>511</v>
      </c>
      <c r="C65" s="1" t="s">
        <v>512</v>
      </c>
      <c r="E65" s="2">
        <v>2010</v>
      </c>
      <c r="F65" s="14">
        <v>2.8935185185185188E-3</v>
      </c>
      <c r="G65" s="8" t="s">
        <v>456</v>
      </c>
      <c r="H65" s="7">
        <v>21</v>
      </c>
      <c r="I65" s="7">
        <v>934</v>
      </c>
      <c r="J65" s="17">
        <f t="shared" si="0"/>
        <v>3.6168981481481482E-3</v>
      </c>
    </row>
    <row r="66" spans="1:10" x14ac:dyDescent="0.25">
      <c r="A66" s="7">
        <v>63</v>
      </c>
      <c r="B66" s="1" t="s">
        <v>513</v>
      </c>
      <c r="C66" s="1" t="s">
        <v>471</v>
      </c>
      <c r="E66" s="2">
        <v>2011</v>
      </c>
      <c r="F66" s="14">
        <v>2.9050925925925928E-3</v>
      </c>
      <c r="G66" s="8" t="s">
        <v>496</v>
      </c>
      <c r="H66" s="7">
        <v>6</v>
      </c>
      <c r="I66" s="7">
        <v>675</v>
      </c>
      <c r="J66" s="17">
        <f t="shared" si="0"/>
        <v>3.631365740740741E-3</v>
      </c>
    </row>
    <row r="67" spans="1:10" x14ac:dyDescent="0.25">
      <c r="A67" s="7">
        <v>64</v>
      </c>
      <c r="B67" s="1" t="s">
        <v>514</v>
      </c>
      <c r="C67" s="1" t="s">
        <v>471</v>
      </c>
      <c r="E67" s="2">
        <v>2009</v>
      </c>
      <c r="F67" s="14">
        <v>2.9166666666666668E-3</v>
      </c>
      <c r="G67" s="8" t="s">
        <v>456</v>
      </c>
      <c r="H67" s="7">
        <v>22</v>
      </c>
      <c r="I67" s="7">
        <v>723</v>
      </c>
      <c r="J67" s="17">
        <f t="shared" si="0"/>
        <v>3.6458333333333334E-3</v>
      </c>
    </row>
    <row r="68" spans="1:10" x14ac:dyDescent="0.25">
      <c r="A68" s="7">
        <v>65</v>
      </c>
      <c r="B68" s="1" t="s">
        <v>515</v>
      </c>
      <c r="C68" s="1" t="s">
        <v>438</v>
      </c>
      <c r="E68" s="2">
        <v>2009</v>
      </c>
      <c r="F68" s="14">
        <v>2.9398148148148148E-3</v>
      </c>
      <c r="G68" s="8" t="s">
        <v>456</v>
      </c>
      <c r="H68" s="7">
        <v>23</v>
      </c>
      <c r="I68" s="7">
        <v>861</v>
      </c>
      <c r="J68" s="17">
        <f t="shared" si="0"/>
        <v>3.6747685185185182E-3</v>
      </c>
    </row>
    <row r="69" spans="1:10" x14ac:dyDescent="0.25">
      <c r="A69" s="7">
        <v>66</v>
      </c>
      <c r="B69" s="1" t="s">
        <v>516</v>
      </c>
      <c r="C69" s="1" t="s">
        <v>471</v>
      </c>
      <c r="E69" s="2">
        <v>2010</v>
      </c>
      <c r="F69" s="14">
        <v>2.9513888888888888E-3</v>
      </c>
      <c r="G69" s="8" t="s">
        <v>456</v>
      </c>
      <c r="H69" s="7">
        <v>24</v>
      </c>
      <c r="I69" s="7">
        <v>741</v>
      </c>
      <c r="J69" s="17">
        <f t="shared" ref="J69:J124" si="1">F69/$E$1*1000</f>
        <v>3.689236111111111E-3</v>
      </c>
    </row>
    <row r="70" spans="1:10" x14ac:dyDescent="0.25">
      <c r="A70" s="7">
        <v>67</v>
      </c>
      <c r="B70" s="1" t="s">
        <v>517</v>
      </c>
      <c r="C70" s="1" t="s">
        <v>45</v>
      </c>
      <c r="E70" s="2">
        <v>2011</v>
      </c>
      <c r="F70" s="14">
        <v>2.9745370370370373E-3</v>
      </c>
      <c r="G70" s="8" t="s">
        <v>496</v>
      </c>
      <c r="H70" s="7">
        <v>7</v>
      </c>
      <c r="I70" s="7">
        <v>896</v>
      </c>
      <c r="J70" s="17">
        <f t="shared" si="1"/>
        <v>3.7181712962962967E-3</v>
      </c>
    </row>
    <row r="71" spans="1:10" x14ac:dyDescent="0.25">
      <c r="A71" s="7">
        <v>68</v>
      </c>
      <c r="B71" s="1" t="s">
        <v>518</v>
      </c>
      <c r="C71" s="1" t="s">
        <v>23</v>
      </c>
      <c r="E71" s="2">
        <v>2010</v>
      </c>
      <c r="F71" s="14">
        <v>2.9861111111111113E-3</v>
      </c>
      <c r="G71" s="8" t="s">
        <v>456</v>
      </c>
      <c r="H71" s="7">
        <v>25</v>
      </c>
      <c r="I71" s="7">
        <v>951</v>
      </c>
      <c r="J71" s="17">
        <f t="shared" si="1"/>
        <v>3.7326388888888891E-3</v>
      </c>
    </row>
    <row r="72" spans="1:10" x14ac:dyDescent="0.25">
      <c r="A72" s="7">
        <v>69</v>
      </c>
      <c r="B72" s="1" t="s">
        <v>519</v>
      </c>
      <c r="C72" s="1" t="s">
        <v>471</v>
      </c>
      <c r="E72" s="2">
        <v>2009</v>
      </c>
      <c r="F72" s="14">
        <v>2.9976851851851848E-3</v>
      </c>
      <c r="G72" s="8" t="s">
        <v>456</v>
      </c>
      <c r="H72" s="7">
        <v>26</v>
      </c>
      <c r="I72" s="7">
        <v>731</v>
      </c>
      <c r="J72" s="17">
        <f t="shared" si="1"/>
        <v>3.747106481481481E-3</v>
      </c>
    </row>
    <row r="73" spans="1:10" x14ac:dyDescent="0.25">
      <c r="A73" s="7">
        <v>70</v>
      </c>
      <c r="B73" s="1" t="s">
        <v>520</v>
      </c>
      <c r="C73" s="1" t="s">
        <v>521</v>
      </c>
      <c r="E73" s="2">
        <v>2006</v>
      </c>
      <c r="F73" s="14">
        <v>2.9976851851851848E-3</v>
      </c>
      <c r="G73" s="8" t="s">
        <v>450</v>
      </c>
      <c r="H73" s="7">
        <v>11</v>
      </c>
      <c r="I73" s="7">
        <v>666</v>
      </c>
      <c r="J73" s="17">
        <f t="shared" si="1"/>
        <v>3.747106481481481E-3</v>
      </c>
    </row>
    <row r="74" spans="1:10" x14ac:dyDescent="0.25">
      <c r="A74" s="7">
        <v>71</v>
      </c>
      <c r="B74" s="1" t="s">
        <v>522</v>
      </c>
      <c r="C74" s="1" t="s">
        <v>471</v>
      </c>
      <c r="E74" s="2">
        <v>2009</v>
      </c>
      <c r="F74" s="14">
        <v>3.0092592592592588E-3</v>
      </c>
      <c r="G74" s="8" t="s">
        <v>456</v>
      </c>
      <c r="H74" s="7">
        <v>27</v>
      </c>
      <c r="I74" s="7">
        <v>958</v>
      </c>
      <c r="J74" s="17">
        <f t="shared" si="1"/>
        <v>3.7615740740740734E-3</v>
      </c>
    </row>
    <row r="75" spans="1:10" x14ac:dyDescent="0.25">
      <c r="A75" s="7">
        <v>72</v>
      </c>
      <c r="B75" s="1" t="s">
        <v>523</v>
      </c>
      <c r="C75" s="1" t="s">
        <v>471</v>
      </c>
      <c r="E75" s="2">
        <v>2011</v>
      </c>
      <c r="F75" s="14">
        <v>3.0092592592592588E-3</v>
      </c>
      <c r="G75" s="8" t="s">
        <v>496</v>
      </c>
      <c r="H75" s="7">
        <v>8</v>
      </c>
      <c r="I75" s="7">
        <v>679</v>
      </c>
      <c r="J75" s="17">
        <f t="shared" si="1"/>
        <v>3.7615740740740734E-3</v>
      </c>
    </row>
    <row r="76" spans="1:10" x14ac:dyDescent="0.25">
      <c r="A76" s="7">
        <v>73</v>
      </c>
      <c r="B76" s="1" t="s">
        <v>524</v>
      </c>
      <c r="C76" s="1" t="s">
        <v>56</v>
      </c>
      <c r="E76" s="2">
        <v>2009</v>
      </c>
      <c r="F76" s="14">
        <v>3.0439814814814821E-3</v>
      </c>
      <c r="G76" s="8" t="s">
        <v>456</v>
      </c>
      <c r="H76" s="7">
        <v>28</v>
      </c>
      <c r="I76" s="7">
        <v>889</v>
      </c>
      <c r="J76" s="17">
        <f t="shared" si="1"/>
        <v>3.8049768518518524E-3</v>
      </c>
    </row>
    <row r="77" spans="1:10" x14ac:dyDescent="0.25">
      <c r="A77" s="7">
        <v>74</v>
      </c>
      <c r="B77" s="1" t="s">
        <v>525</v>
      </c>
      <c r="C77" s="1" t="s">
        <v>104</v>
      </c>
      <c r="E77" s="2">
        <v>2007</v>
      </c>
      <c r="F77" s="14">
        <v>3.0439814814814821E-3</v>
      </c>
      <c r="G77" s="8" t="s">
        <v>443</v>
      </c>
      <c r="H77" s="7">
        <v>20</v>
      </c>
      <c r="I77" s="7">
        <v>875</v>
      </c>
      <c r="J77" s="17">
        <f t="shared" si="1"/>
        <v>3.8049768518518524E-3</v>
      </c>
    </row>
    <row r="78" spans="1:10" x14ac:dyDescent="0.25">
      <c r="A78" s="7">
        <v>75</v>
      </c>
      <c r="B78" s="1" t="s">
        <v>526</v>
      </c>
      <c r="C78" s="1" t="s">
        <v>45</v>
      </c>
      <c r="E78" s="2">
        <v>2012</v>
      </c>
      <c r="F78" s="14">
        <v>3.0671296296296297E-3</v>
      </c>
      <c r="G78" s="8" t="s">
        <v>496</v>
      </c>
      <c r="H78" s="7">
        <v>9</v>
      </c>
      <c r="I78" s="7">
        <v>912</v>
      </c>
      <c r="J78" s="17">
        <f t="shared" si="1"/>
        <v>3.8339120370370376E-3</v>
      </c>
    </row>
    <row r="79" spans="1:10" x14ac:dyDescent="0.25">
      <c r="A79" s="7">
        <v>76</v>
      </c>
      <c r="B79" s="1" t="s">
        <v>527</v>
      </c>
      <c r="C79" s="1" t="s">
        <v>45</v>
      </c>
      <c r="E79" s="2">
        <v>2011</v>
      </c>
      <c r="F79" s="14">
        <v>3.0787037037037037E-3</v>
      </c>
      <c r="G79" s="8" t="s">
        <v>496</v>
      </c>
      <c r="H79" s="7">
        <v>10</v>
      </c>
      <c r="I79" s="7">
        <v>908</v>
      </c>
      <c r="J79" s="17">
        <f t="shared" si="1"/>
        <v>3.84837962962963E-3</v>
      </c>
    </row>
    <row r="80" spans="1:10" x14ac:dyDescent="0.25">
      <c r="A80" s="7">
        <v>77</v>
      </c>
      <c r="B80" s="1" t="s">
        <v>528</v>
      </c>
      <c r="C80" s="1" t="s">
        <v>471</v>
      </c>
      <c r="E80" s="2">
        <v>2011</v>
      </c>
      <c r="F80" s="14">
        <v>3.0787037037037037E-3</v>
      </c>
      <c r="G80" s="8" t="s">
        <v>496</v>
      </c>
      <c r="H80" s="7">
        <v>11</v>
      </c>
      <c r="I80" s="7">
        <v>687</v>
      </c>
      <c r="J80" s="17">
        <f t="shared" si="1"/>
        <v>3.84837962962963E-3</v>
      </c>
    </row>
    <row r="81" spans="1:10" x14ac:dyDescent="0.25">
      <c r="A81" s="7">
        <v>78</v>
      </c>
      <c r="B81" s="1" t="s">
        <v>529</v>
      </c>
      <c r="C81" s="1" t="s">
        <v>530</v>
      </c>
      <c r="E81" s="2">
        <v>2012</v>
      </c>
      <c r="F81" s="14">
        <v>3.0902777777777782E-3</v>
      </c>
      <c r="G81" s="8" t="s">
        <v>496</v>
      </c>
      <c r="H81" s="7">
        <v>12</v>
      </c>
      <c r="I81" s="7">
        <v>887</v>
      </c>
      <c r="J81" s="17">
        <f t="shared" si="1"/>
        <v>3.8628472222222224E-3</v>
      </c>
    </row>
    <row r="82" spans="1:10" x14ac:dyDescent="0.25">
      <c r="A82" s="7">
        <v>79</v>
      </c>
      <c r="B82" s="1" t="s">
        <v>531</v>
      </c>
      <c r="C82" s="1" t="s">
        <v>532</v>
      </c>
      <c r="E82" s="2">
        <v>2011</v>
      </c>
      <c r="F82" s="14">
        <v>3.1018518518518522E-3</v>
      </c>
      <c r="G82" s="8" t="s">
        <v>496</v>
      </c>
      <c r="H82" s="7">
        <v>13</v>
      </c>
      <c r="I82" s="7">
        <v>661</v>
      </c>
      <c r="J82" s="17">
        <f t="shared" si="1"/>
        <v>3.8773148148148152E-3</v>
      </c>
    </row>
    <row r="83" spans="1:10" x14ac:dyDescent="0.25">
      <c r="A83" s="7">
        <v>80</v>
      </c>
      <c r="B83" s="1" t="s">
        <v>533</v>
      </c>
      <c r="C83" s="1" t="s">
        <v>471</v>
      </c>
      <c r="E83" s="2">
        <v>2009</v>
      </c>
      <c r="F83" s="14">
        <v>3.1134259259259257E-3</v>
      </c>
      <c r="G83" s="8" t="s">
        <v>456</v>
      </c>
      <c r="H83" s="7">
        <v>29</v>
      </c>
      <c r="I83" s="7">
        <v>757</v>
      </c>
      <c r="J83" s="17">
        <f t="shared" si="1"/>
        <v>3.8917824074074076E-3</v>
      </c>
    </row>
    <row r="84" spans="1:10" x14ac:dyDescent="0.25">
      <c r="A84" s="7">
        <v>81</v>
      </c>
      <c r="B84" s="1" t="s">
        <v>534</v>
      </c>
      <c r="C84" s="1" t="s">
        <v>532</v>
      </c>
      <c r="E84" s="2">
        <v>2011</v>
      </c>
      <c r="F84" s="14">
        <v>3.1365740740740742E-3</v>
      </c>
      <c r="G84" s="8" t="s">
        <v>496</v>
      </c>
      <c r="H84" s="7">
        <v>14</v>
      </c>
      <c r="I84" s="7">
        <v>659</v>
      </c>
      <c r="J84" s="17">
        <f t="shared" si="1"/>
        <v>3.9207175925925928E-3</v>
      </c>
    </row>
    <row r="85" spans="1:10" x14ac:dyDescent="0.25">
      <c r="A85" s="7">
        <v>82</v>
      </c>
      <c r="B85" s="1" t="s">
        <v>535</v>
      </c>
      <c r="C85" s="1" t="s">
        <v>471</v>
      </c>
      <c r="E85" s="2">
        <v>2011</v>
      </c>
      <c r="F85" s="14">
        <v>3.1365740740740742E-3</v>
      </c>
      <c r="G85" s="8" t="s">
        <v>496</v>
      </c>
      <c r="H85" s="7">
        <v>15</v>
      </c>
      <c r="I85" s="7">
        <v>684</v>
      </c>
      <c r="J85" s="17">
        <f t="shared" si="1"/>
        <v>3.9207175925925928E-3</v>
      </c>
    </row>
    <row r="86" spans="1:10" x14ac:dyDescent="0.25">
      <c r="A86" s="7">
        <v>83</v>
      </c>
      <c r="B86" s="1" t="s">
        <v>536</v>
      </c>
      <c r="C86" s="1" t="s">
        <v>521</v>
      </c>
      <c r="E86" s="2">
        <v>2008</v>
      </c>
      <c r="F86" s="14">
        <v>3.1481481481481482E-3</v>
      </c>
      <c r="G86" s="8" t="s">
        <v>443</v>
      </c>
      <c r="H86" s="7">
        <v>21</v>
      </c>
      <c r="I86" s="7">
        <v>665</v>
      </c>
      <c r="J86" s="17">
        <f t="shared" si="1"/>
        <v>3.9351851851851848E-3</v>
      </c>
    </row>
    <row r="87" spans="1:10" x14ac:dyDescent="0.25">
      <c r="A87" s="7">
        <v>84</v>
      </c>
      <c r="B87" s="1" t="s">
        <v>537</v>
      </c>
      <c r="C87" s="1" t="s">
        <v>471</v>
      </c>
      <c r="E87" s="2">
        <v>2010</v>
      </c>
      <c r="F87" s="14">
        <v>3.1481481481481482E-3</v>
      </c>
      <c r="G87" s="8" t="s">
        <v>456</v>
      </c>
      <c r="H87" s="7">
        <v>30</v>
      </c>
      <c r="I87" s="7">
        <v>778</v>
      </c>
      <c r="J87" s="17">
        <f t="shared" si="1"/>
        <v>3.9351851851851848E-3</v>
      </c>
    </row>
    <row r="88" spans="1:10" x14ac:dyDescent="0.25">
      <c r="A88" s="7">
        <v>85</v>
      </c>
      <c r="B88" s="1" t="s">
        <v>538</v>
      </c>
      <c r="C88" s="1" t="s">
        <v>471</v>
      </c>
      <c r="E88" s="2">
        <v>2010</v>
      </c>
      <c r="F88" s="14">
        <v>3.1597222222222222E-3</v>
      </c>
      <c r="G88" s="8" t="s">
        <v>456</v>
      </c>
      <c r="H88" s="7">
        <v>31</v>
      </c>
      <c r="I88" s="7">
        <v>708</v>
      </c>
      <c r="J88" s="17">
        <f t="shared" si="1"/>
        <v>3.9496527777777776E-3</v>
      </c>
    </row>
    <row r="89" spans="1:10" x14ac:dyDescent="0.25">
      <c r="A89" s="7">
        <v>86</v>
      </c>
      <c r="B89" s="1" t="s">
        <v>539</v>
      </c>
      <c r="C89" s="1" t="s">
        <v>23</v>
      </c>
      <c r="E89" s="2">
        <v>2010</v>
      </c>
      <c r="F89" s="14">
        <v>3.1712962962962958E-3</v>
      </c>
      <c r="G89" s="8" t="s">
        <v>456</v>
      </c>
      <c r="H89" s="7">
        <v>32</v>
      </c>
      <c r="I89" s="7">
        <v>838</v>
      </c>
      <c r="J89" s="17">
        <f t="shared" si="1"/>
        <v>3.9641203703703705E-3</v>
      </c>
    </row>
    <row r="90" spans="1:10" x14ac:dyDescent="0.25">
      <c r="A90" s="7">
        <v>87</v>
      </c>
      <c r="B90" s="1" t="s">
        <v>540</v>
      </c>
      <c r="C90" s="1" t="s">
        <v>541</v>
      </c>
      <c r="E90" s="2">
        <v>2011</v>
      </c>
      <c r="F90" s="14">
        <v>3.1828703703703702E-3</v>
      </c>
      <c r="G90" s="8" t="s">
        <v>496</v>
      </c>
      <c r="H90" s="7">
        <v>16</v>
      </c>
      <c r="I90" s="7">
        <v>856</v>
      </c>
      <c r="J90" s="17">
        <f t="shared" si="1"/>
        <v>3.9785879629629624E-3</v>
      </c>
    </row>
    <row r="91" spans="1:10" x14ac:dyDescent="0.25">
      <c r="A91" s="7">
        <v>88</v>
      </c>
      <c r="B91" s="1" t="s">
        <v>542</v>
      </c>
      <c r="C91" s="1" t="s">
        <v>471</v>
      </c>
      <c r="E91" s="2">
        <v>2011</v>
      </c>
      <c r="F91" s="14">
        <v>3.1828703703703702E-3</v>
      </c>
      <c r="G91" s="8" t="s">
        <v>496</v>
      </c>
      <c r="H91" s="7">
        <v>17</v>
      </c>
      <c r="I91" s="7">
        <v>884</v>
      </c>
      <c r="J91" s="17">
        <f t="shared" si="1"/>
        <v>3.9785879629629624E-3</v>
      </c>
    </row>
    <row r="92" spans="1:10" x14ac:dyDescent="0.25">
      <c r="A92" s="7">
        <v>89</v>
      </c>
      <c r="B92" s="1" t="s">
        <v>543</v>
      </c>
      <c r="C92" s="1" t="s">
        <v>471</v>
      </c>
      <c r="E92" s="2">
        <v>2009</v>
      </c>
      <c r="F92" s="14">
        <v>3.1944444444444442E-3</v>
      </c>
      <c r="G92" s="8" t="s">
        <v>456</v>
      </c>
      <c r="H92" s="7">
        <v>33</v>
      </c>
      <c r="I92" s="7">
        <v>732</v>
      </c>
      <c r="J92" s="17">
        <f t="shared" si="1"/>
        <v>3.9930555555555552E-3</v>
      </c>
    </row>
    <row r="93" spans="1:10" x14ac:dyDescent="0.25">
      <c r="A93" s="7">
        <v>90</v>
      </c>
      <c r="B93" s="1" t="s">
        <v>544</v>
      </c>
      <c r="C93" s="1" t="s">
        <v>471</v>
      </c>
      <c r="E93" s="2">
        <v>2008</v>
      </c>
      <c r="F93" s="14">
        <v>3.2060185185185191E-3</v>
      </c>
      <c r="G93" s="8" t="s">
        <v>443</v>
      </c>
      <c r="H93" s="7">
        <v>22</v>
      </c>
      <c r="I93" s="7">
        <v>773</v>
      </c>
      <c r="J93" s="17">
        <f t="shared" si="1"/>
        <v>4.0075231481481481E-3</v>
      </c>
    </row>
    <row r="94" spans="1:10" x14ac:dyDescent="0.25">
      <c r="A94" s="7">
        <v>91</v>
      </c>
      <c r="B94" s="1" t="s">
        <v>545</v>
      </c>
      <c r="C94" s="1" t="s">
        <v>471</v>
      </c>
      <c r="E94" s="2">
        <v>2010</v>
      </c>
      <c r="F94" s="14">
        <v>3.2291666666666666E-3</v>
      </c>
      <c r="G94" s="8" t="s">
        <v>456</v>
      </c>
      <c r="H94" s="7">
        <v>34</v>
      </c>
      <c r="I94" s="7">
        <v>690</v>
      </c>
      <c r="J94" s="17">
        <f t="shared" si="1"/>
        <v>4.0364583333333337E-3</v>
      </c>
    </row>
    <row r="95" spans="1:10" x14ac:dyDescent="0.25">
      <c r="A95" s="7">
        <v>92</v>
      </c>
      <c r="B95" s="1" t="s">
        <v>546</v>
      </c>
      <c r="C95" s="1" t="s">
        <v>471</v>
      </c>
      <c r="E95" s="2">
        <v>2009</v>
      </c>
      <c r="F95" s="14">
        <v>3.2638888888888891E-3</v>
      </c>
      <c r="G95" s="8" t="s">
        <v>456</v>
      </c>
      <c r="H95" s="7">
        <v>35</v>
      </c>
      <c r="I95" s="7">
        <v>737</v>
      </c>
      <c r="J95" s="17">
        <f t="shared" si="1"/>
        <v>4.0798611111111114E-3</v>
      </c>
    </row>
    <row r="96" spans="1:10" x14ac:dyDescent="0.25">
      <c r="A96" s="7">
        <v>93</v>
      </c>
      <c r="B96" s="1" t="s">
        <v>547</v>
      </c>
      <c r="C96" s="1" t="s">
        <v>548</v>
      </c>
      <c r="E96" s="2">
        <v>2013</v>
      </c>
      <c r="F96" s="14">
        <v>3.2870370370370367E-3</v>
      </c>
      <c r="G96" s="8" t="s">
        <v>496</v>
      </c>
      <c r="H96" s="7">
        <v>18</v>
      </c>
      <c r="I96" s="7">
        <v>919</v>
      </c>
      <c r="J96" s="17">
        <f t="shared" si="1"/>
        <v>4.1087962962962962E-3</v>
      </c>
    </row>
    <row r="97" spans="1:10" x14ac:dyDescent="0.25">
      <c r="A97" s="7">
        <v>94</v>
      </c>
      <c r="B97" s="1" t="s">
        <v>549</v>
      </c>
      <c r="C97" s="1" t="s">
        <v>471</v>
      </c>
      <c r="E97" s="2">
        <v>2009</v>
      </c>
      <c r="F97" s="14">
        <v>3.2870370370370367E-3</v>
      </c>
      <c r="G97" s="8" t="s">
        <v>456</v>
      </c>
      <c r="H97" s="7">
        <v>36</v>
      </c>
      <c r="I97" s="7">
        <v>923</v>
      </c>
      <c r="J97" s="17">
        <f t="shared" si="1"/>
        <v>4.1087962962962962E-3</v>
      </c>
    </row>
    <row r="98" spans="1:10" x14ac:dyDescent="0.25">
      <c r="A98" s="7">
        <v>95</v>
      </c>
      <c r="B98" s="1" t="s">
        <v>550</v>
      </c>
      <c r="C98" s="1" t="s">
        <v>471</v>
      </c>
      <c r="E98" s="2">
        <v>2008</v>
      </c>
      <c r="F98" s="14">
        <v>3.2986111111111111E-3</v>
      </c>
      <c r="G98" s="8" t="s">
        <v>443</v>
      </c>
      <c r="H98" s="7">
        <v>23</v>
      </c>
      <c r="I98" s="7">
        <v>759</v>
      </c>
      <c r="J98" s="17">
        <f t="shared" si="1"/>
        <v>4.1232638888888881E-3</v>
      </c>
    </row>
    <row r="99" spans="1:10" x14ac:dyDescent="0.25">
      <c r="A99" s="7">
        <v>96</v>
      </c>
      <c r="B99" s="1" t="s">
        <v>551</v>
      </c>
      <c r="C99" s="1" t="s">
        <v>23</v>
      </c>
      <c r="E99" s="2">
        <v>2009</v>
      </c>
      <c r="F99" s="14">
        <v>3.2986111111111111E-3</v>
      </c>
      <c r="G99" s="8" t="s">
        <v>456</v>
      </c>
      <c r="H99" s="7">
        <v>37</v>
      </c>
      <c r="I99" s="7">
        <v>832</v>
      </c>
      <c r="J99" s="17">
        <f t="shared" si="1"/>
        <v>4.1232638888888881E-3</v>
      </c>
    </row>
    <row r="100" spans="1:10" x14ac:dyDescent="0.25">
      <c r="A100" s="7">
        <v>97</v>
      </c>
      <c r="B100" s="1" t="s">
        <v>552</v>
      </c>
      <c r="C100" s="1" t="s">
        <v>56</v>
      </c>
      <c r="E100" s="2">
        <v>2010</v>
      </c>
      <c r="F100" s="14">
        <v>3.3101851851851851E-3</v>
      </c>
      <c r="G100" s="8" t="s">
        <v>456</v>
      </c>
      <c r="H100" s="7">
        <v>38</v>
      </c>
      <c r="I100" s="7">
        <v>942</v>
      </c>
      <c r="J100" s="17">
        <f t="shared" si="1"/>
        <v>4.1377314814814809E-3</v>
      </c>
    </row>
    <row r="101" spans="1:10" x14ac:dyDescent="0.25">
      <c r="A101" s="7">
        <v>98</v>
      </c>
      <c r="B101" s="1" t="s">
        <v>553</v>
      </c>
      <c r="C101" s="1" t="s">
        <v>23</v>
      </c>
      <c r="E101" s="2">
        <v>2013</v>
      </c>
      <c r="F101" s="14">
        <v>3.3101851851851851E-3</v>
      </c>
      <c r="G101" s="8" t="s">
        <v>496</v>
      </c>
      <c r="H101" s="7">
        <v>19</v>
      </c>
      <c r="I101" s="7">
        <v>945</v>
      </c>
      <c r="J101" s="17">
        <f t="shared" si="1"/>
        <v>4.1377314814814809E-3</v>
      </c>
    </row>
    <row r="102" spans="1:10" x14ac:dyDescent="0.25">
      <c r="A102" s="7">
        <v>99</v>
      </c>
      <c r="B102" s="1" t="s">
        <v>554</v>
      </c>
      <c r="C102" s="1" t="s">
        <v>555</v>
      </c>
      <c r="E102" s="2">
        <v>2012</v>
      </c>
      <c r="F102" s="14">
        <v>3.3101851851851851E-3</v>
      </c>
      <c r="G102" s="8" t="s">
        <v>496</v>
      </c>
      <c r="H102" s="7">
        <v>20</v>
      </c>
      <c r="I102" s="7">
        <v>922</v>
      </c>
      <c r="J102" s="17">
        <f t="shared" si="1"/>
        <v>4.1377314814814809E-3</v>
      </c>
    </row>
    <row r="103" spans="1:10" x14ac:dyDescent="0.25">
      <c r="A103" s="7">
        <v>100</v>
      </c>
      <c r="B103" s="1" t="s">
        <v>556</v>
      </c>
      <c r="C103" s="1" t="s">
        <v>471</v>
      </c>
      <c r="E103" s="2">
        <v>2011</v>
      </c>
      <c r="F103" s="14">
        <v>3.3217592592592591E-3</v>
      </c>
      <c r="G103" s="8" t="s">
        <v>496</v>
      </c>
      <c r="H103" s="7">
        <v>21</v>
      </c>
      <c r="I103" s="7">
        <v>677</v>
      </c>
      <c r="J103" s="17">
        <f t="shared" si="1"/>
        <v>4.1521990740740738E-3</v>
      </c>
    </row>
    <row r="104" spans="1:10" x14ac:dyDescent="0.25">
      <c r="A104" s="7">
        <v>101</v>
      </c>
      <c r="B104" s="1" t="s">
        <v>557</v>
      </c>
      <c r="C104" s="1" t="s">
        <v>471</v>
      </c>
      <c r="E104" s="2">
        <v>2011</v>
      </c>
      <c r="F104" s="14">
        <v>3.3449074074074071E-3</v>
      </c>
      <c r="G104" s="8" t="s">
        <v>496</v>
      </c>
      <c r="H104" s="7">
        <v>22</v>
      </c>
      <c r="I104" s="7">
        <v>696</v>
      </c>
      <c r="J104" s="17">
        <f t="shared" si="1"/>
        <v>4.1811342592592586E-3</v>
      </c>
    </row>
    <row r="105" spans="1:10" x14ac:dyDescent="0.25">
      <c r="A105" s="7">
        <v>102</v>
      </c>
      <c r="B105" s="1" t="s">
        <v>558</v>
      </c>
      <c r="C105" s="1" t="s">
        <v>471</v>
      </c>
      <c r="E105" s="2">
        <v>2010</v>
      </c>
      <c r="F105" s="14">
        <v>3.3680555555555551E-3</v>
      </c>
      <c r="G105" s="8" t="s">
        <v>456</v>
      </c>
      <c r="H105" s="7">
        <v>39</v>
      </c>
      <c r="I105" s="7">
        <v>698</v>
      </c>
      <c r="J105" s="17">
        <f t="shared" si="1"/>
        <v>4.2100694444444434E-3</v>
      </c>
    </row>
    <row r="106" spans="1:10" x14ac:dyDescent="0.25">
      <c r="A106" s="7">
        <v>103</v>
      </c>
      <c r="B106" s="1" t="s">
        <v>559</v>
      </c>
      <c r="C106" s="1" t="s">
        <v>471</v>
      </c>
      <c r="E106" s="2">
        <v>2010</v>
      </c>
      <c r="F106" s="14">
        <v>3.37962962962963E-3</v>
      </c>
      <c r="G106" s="8" t="s">
        <v>456</v>
      </c>
      <c r="H106" s="7">
        <v>40</v>
      </c>
      <c r="I106" s="7">
        <v>719</v>
      </c>
      <c r="J106" s="17">
        <f t="shared" si="1"/>
        <v>4.2245370370370379E-3</v>
      </c>
    </row>
    <row r="107" spans="1:10" x14ac:dyDescent="0.25">
      <c r="A107" s="7">
        <v>104</v>
      </c>
      <c r="B107" s="1" t="s">
        <v>560</v>
      </c>
      <c r="C107" s="1" t="s">
        <v>471</v>
      </c>
      <c r="E107" s="2">
        <v>2010</v>
      </c>
      <c r="F107" s="14">
        <v>3.3912037037037036E-3</v>
      </c>
      <c r="G107" s="8" t="s">
        <v>456</v>
      </c>
      <c r="H107" s="7">
        <v>41</v>
      </c>
      <c r="I107" s="7">
        <v>702</v>
      </c>
      <c r="J107" s="17">
        <f t="shared" si="1"/>
        <v>4.239004629629629E-3</v>
      </c>
    </row>
    <row r="108" spans="1:10" x14ac:dyDescent="0.25">
      <c r="A108" s="7">
        <v>105</v>
      </c>
      <c r="B108" s="1" t="s">
        <v>561</v>
      </c>
      <c r="C108" s="1" t="s">
        <v>23</v>
      </c>
      <c r="E108" s="2">
        <v>2012</v>
      </c>
      <c r="F108" s="14">
        <v>3.4027777777777784E-3</v>
      </c>
      <c r="G108" s="8" t="s">
        <v>496</v>
      </c>
      <c r="H108" s="7">
        <v>23</v>
      </c>
      <c r="I108" s="7">
        <v>833</v>
      </c>
      <c r="J108" s="17">
        <f t="shared" si="1"/>
        <v>4.2534722222222227E-3</v>
      </c>
    </row>
    <row r="109" spans="1:10" x14ac:dyDescent="0.25">
      <c r="A109" s="7">
        <v>106</v>
      </c>
      <c r="B109" s="1" t="s">
        <v>562</v>
      </c>
      <c r="C109" s="1" t="s">
        <v>471</v>
      </c>
      <c r="E109" s="2">
        <v>2010</v>
      </c>
      <c r="F109" s="14">
        <v>3.414351851851852E-3</v>
      </c>
      <c r="G109" s="8" t="s">
        <v>456</v>
      </c>
      <c r="H109" s="7">
        <v>42</v>
      </c>
      <c r="I109" s="7">
        <v>739</v>
      </c>
      <c r="J109" s="17">
        <f t="shared" si="1"/>
        <v>4.2679398148148156E-3</v>
      </c>
    </row>
    <row r="110" spans="1:10" x14ac:dyDescent="0.25">
      <c r="A110" s="7">
        <v>107</v>
      </c>
      <c r="B110" s="1" t="s">
        <v>563</v>
      </c>
      <c r="C110" s="1" t="s">
        <v>471</v>
      </c>
      <c r="E110" s="2">
        <v>2011</v>
      </c>
      <c r="F110" s="14">
        <v>3.425925925925926E-3</v>
      </c>
      <c r="G110" s="8" t="s">
        <v>496</v>
      </c>
      <c r="H110" s="7">
        <v>24</v>
      </c>
      <c r="I110" s="7">
        <v>948</v>
      </c>
      <c r="J110" s="17">
        <f t="shared" si="1"/>
        <v>4.2824074074074075E-3</v>
      </c>
    </row>
    <row r="111" spans="1:10" x14ac:dyDescent="0.25">
      <c r="A111" s="7">
        <v>108</v>
      </c>
      <c r="B111" s="1" t="s">
        <v>564</v>
      </c>
      <c r="C111" s="1" t="s">
        <v>471</v>
      </c>
      <c r="E111" s="2">
        <v>2009</v>
      </c>
      <c r="F111" s="14">
        <v>3.472222222222222E-3</v>
      </c>
      <c r="G111" s="8" t="s">
        <v>456</v>
      </c>
      <c r="H111" s="7">
        <v>43</v>
      </c>
      <c r="I111" s="7">
        <v>733</v>
      </c>
      <c r="J111" s="17">
        <f t="shared" si="1"/>
        <v>4.340277777777778E-3</v>
      </c>
    </row>
    <row r="112" spans="1:10" x14ac:dyDescent="0.25">
      <c r="A112" s="7">
        <v>109</v>
      </c>
      <c r="B112" s="1" t="s">
        <v>565</v>
      </c>
      <c r="C112" s="1" t="s">
        <v>471</v>
      </c>
      <c r="E112" s="2">
        <v>2008</v>
      </c>
      <c r="F112" s="14">
        <v>3.5069444444444445E-3</v>
      </c>
      <c r="G112" s="8" t="s">
        <v>443</v>
      </c>
      <c r="H112" s="7">
        <v>24</v>
      </c>
      <c r="I112" s="7">
        <v>745</v>
      </c>
      <c r="J112" s="17">
        <f t="shared" si="1"/>
        <v>4.3836805555555556E-3</v>
      </c>
    </row>
    <row r="113" spans="1:10" x14ac:dyDescent="0.25">
      <c r="A113" s="7">
        <v>110</v>
      </c>
      <c r="B113" s="1" t="s">
        <v>566</v>
      </c>
      <c r="C113" s="1" t="s">
        <v>471</v>
      </c>
      <c r="E113" s="2">
        <v>2009</v>
      </c>
      <c r="F113" s="14">
        <v>3.5763888888888894E-3</v>
      </c>
      <c r="G113" s="8" t="s">
        <v>456</v>
      </c>
      <c r="H113" s="7">
        <v>44</v>
      </c>
      <c r="I113" s="7">
        <v>959</v>
      </c>
      <c r="J113" s="17">
        <f t="shared" si="1"/>
        <v>4.4704861111111117E-3</v>
      </c>
    </row>
    <row r="114" spans="1:10" x14ac:dyDescent="0.25">
      <c r="A114" s="7">
        <v>111</v>
      </c>
      <c r="B114" s="1" t="s">
        <v>567</v>
      </c>
      <c r="C114" s="1" t="s">
        <v>471</v>
      </c>
      <c r="E114" s="2">
        <v>2011</v>
      </c>
      <c r="F114" s="14">
        <v>3.645833333333333E-3</v>
      </c>
      <c r="G114" s="8" t="s">
        <v>496</v>
      </c>
      <c r="H114" s="7">
        <v>25</v>
      </c>
      <c r="I114" s="7">
        <v>694</v>
      </c>
      <c r="J114" s="17">
        <f t="shared" si="1"/>
        <v>4.5572916666666661E-3</v>
      </c>
    </row>
    <row r="115" spans="1:10" x14ac:dyDescent="0.25">
      <c r="A115" s="7">
        <v>112</v>
      </c>
      <c r="B115" s="1" t="s">
        <v>568</v>
      </c>
      <c r="C115" s="1" t="s">
        <v>56</v>
      </c>
      <c r="E115" s="2">
        <v>2005</v>
      </c>
      <c r="F115" s="14">
        <v>3.7268518518518514E-3</v>
      </c>
      <c r="G115" s="8" t="s">
        <v>450</v>
      </c>
      <c r="H115" s="7">
        <v>12</v>
      </c>
      <c r="I115" s="7">
        <v>955</v>
      </c>
      <c r="J115" s="17">
        <f t="shared" si="1"/>
        <v>4.6585648148148142E-3</v>
      </c>
    </row>
    <row r="116" spans="1:10" x14ac:dyDescent="0.25">
      <c r="A116" s="7">
        <v>113</v>
      </c>
      <c r="B116" s="1" t="s">
        <v>569</v>
      </c>
      <c r="C116" s="1" t="s">
        <v>471</v>
      </c>
      <c r="E116" s="2">
        <v>2007</v>
      </c>
      <c r="F116" s="14">
        <v>3.7615740740740739E-3</v>
      </c>
      <c r="G116" s="8" t="s">
        <v>443</v>
      </c>
      <c r="H116" s="7">
        <v>25</v>
      </c>
      <c r="I116" s="7">
        <v>842</v>
      </c>
      <c r="J116" s="17">
        <f t="shared" si="1"/>
        <v>4.7019675925925918E-3</v>
      </c>
    </row>
    <row r="117" spans="1:10" x14ac:dyDescent="0.25">
      <c r="A117" s="7">
        <v>114</v>
      </c>
      <c r="B117" s="1" t="s">
        <v>570</v>
      </c>
      <c r="C117" s="1" t="s">
        <v>285</v>
      </c>
      <c r="E117" s="2">
        <v>2009</v>
      </c>
      <c r="F117" s="14">
        <v>3.7962962962962963E-3</v>
      </c>
      <c r="G117" s="8" t="s">
        <v>456</v>
      </c>
      <c r="H117" s="7">
        <v>45</v>
      </c>
      <c r="I117" s="7">
        <v>927</v>
      </c>
      <c r="J117" s="17">
        <f t="shared" si="1"/>
        <v>4.7453703703703703E-3</v>
      </c>
    </row>
    <row r="118" spans="1:10" x14ac:dyDescent="0.25">
      <c r="A118" s="7">
        <v>115</v>
      </c>
      <c r="B118" s="1" t="s">
        <v>571</v>
      </c>
      <c r="C118" s="1" t="s">
        <v>471</v>
      </c>
      <c r="E118" s="2">
        <v>2008</v>
      </c>
      <c r="F118" s="14">
        <v>3.9814814814814817E-3</v>
      </c>
      <c r="G118" s="8" t="s">
        <v>443</v>
      </c>
      <c r="H118" s="7">
        <v>26</v>
      </c>
      <c r="I118" s="7">
        <v>786</v>
      </c>
      <c r="J118" s="17">
        <f t="shared" si="1"/>
        <v>4.9768518518518521E-3</v>
      </c>
    </row>
    <row r="119" spans="1:10" x14ac:dyDescent="0.25">
      <c r="A119" s="7">
        <v>116</v>
      </c>
      <c r="B119" s="1" t="s">
        <v>572</v>
      </c>
      <c r="C119" s="1" t="s">
        <v>285</v>
      </c>
      <c r="E119" s="2">
        <v>2011</v>
      </c>
      <c r="F119" s="14">
        <v>4.0162037037037033E-3</v>
      </c>
      <c r="G119" s="8" t="s">
        <v>496</v>
      </c>
      <c r="H119" s="7">
        <v>26</v>
      </c>
      <c r="I119" s="7">
        <v>926</v>
      </c>
      <c r="J119" s="17">
        <f t="shared" si="1"/>
        <v>5.0202546296296289E-3</v>
      </c>
    </row>
    <row r="120" spans="1:10" x14ac:dyDescent="0.25">
      <c r="A120" s="7">
        <v>117</v>
      </c>
      <c r="B120" s="1" t="s">
        <v>573</v>
      </c>
      <c r="C120" s="1" t="s">
        <v>438</v>
      </c>
      <c r="E120" s="2">
        <v>2013</v>
      </c>
      <c r="F120" s="14">
        <v>4.0277777777777777E-3</v>
      </c>
      <c r="G120" s="8" t="s">
        <v>496</v>
      </c>
      <c r="H120" s="7">
        <v>27</v>
      </c>
      <c r="I120" s="7">
        <v>862</v>
      </c>
      <c r="J120" s="17">
        <f t="shared" si="1"/>
        <v>5.0347222222222225E-3</v>
      </c>
    </row>
    <row r="121" spans="1:10" x14ac:dyDescent="0.25">
      <c r="A121" s="7">
        <v>118</v>
      </c>
      <c r="B121" s="1" t="s">
        <v>574</v>
      </c>
      <c r="C121" s="1" t="s">
        <v>23</v>
      </c>
      <c r="E121" s="2">
        <v>2013</v>
      </c>
      <c r="F121" s="14">
        <v>4.2361111111111106E-3</v>
      </c>
      <c r="G121" s="8" t="s">
        <v>496</v>
      </c>
      <c r="H121" s="7">
        <v>28</v>
      </c>
      <c r="I121" s="7">
        <v>837</v>
      </c>
      <c r="J121" s="17">
        <f t="shared" si="1"/>
        <v>5.2951388888888883E-3</v>
      </c>
    </row>
    <row r="122" spans="1:10" x14ac:dyDescent="0.25">
      <c r="A122" s="7">
        <v>119</v>
      </c>
      <c r="B122" s="1" t="s">
        <v>575</v>
      </c>
      <c r="C122" s="1" t="s">
        <v>438</v>
      </c>
      <c r="E122" s="2">
        <v>2013</v>
      </c>
      <c r="F122" s="14">
        <v>4.2939814814814811E-3</v>
      </c>
      <c r="G122" s="8" t="s">
        <v>496</v>
      </c>
      <c r="H122" s="7">
        <v>29</v>
      </c>
      <c r="I122" s="7">
        <v>863</v>
      </c>
      <c r="J122" s="17">
        <f t="shared" si="1"/>
        <v>5.3674768518518516E-3</v>
      </c>
    </row>
    <row r="123" spans="1:10" x14ac:dyDescent="0.25">
      <c r="A123" s="7">
        <v>120</v>
      </c>
      <c r="B123" s="1" t="s">
        <v>576</v>
      </c>
      <c r="C123" s="1" t="s">
        <v>436</v>
      </c>
      <c r="E123" s="2">
        <v>2014</v>
      </c>
      <c r="F123" s="14">
        <v>4.5370370370370365E-3</v>
      </c>
      <c r="G123" s="8" t="s">
        <v>496</v>
      </c>
      <c r="H123" s="7">
        <v>30</v>
      </c>
      <c r="I123" s="7">
        <v>930</v>
      </c>
      <c r="J123" s="17">
        <f t="shared" si="1"/>
        <v>5.6712962962962958E-3</v>
      </c>
    </row>
    <row r="124" spans="1:10" x14ac:dyDescent="0.25">
      <c r="A124" s="7">
        <v>121</v>
      </c>
      <c r="B124" s="1" t="s">
        <v>577</v>
      </c>
      <c r="C124" s="1" t="s">
        <v>471</v>
      </c>
      <c r="E124" s="2">
        <v>2011</v>
      </c>
      <c r="F124" s="14">
        <v>4.6180555555555558E-3</v>
      </c>
      <c r="G124" s="8" t="s">
        <v>496</v>
      </c>
      <c r="H124" s="7">
        <v>31</v>
      </c>
      <c r="I124" s="7">
        <v>680</v>
      </c>
      <c r="J124" s="17">
        <f t="shared" si="1"/>
        <v>5.7725694444444448E-3</v>
      </c>
    </row>
  </sheetData>
  <autoFilter ref="A3:K205" xr:uid="{00000000-0009-0000-0000-000003000000}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E578A-E35C-4329-A2D5-FDABAD3D4E5B}">
  <sheetPr>
    <pageSetUpPr fitToPage="1"/>
  </sheetPr>
  <dimension ref="A1:K143"/>
  <sheetViews>
    <sheetView workbookViewId="0">
      <pane ySplit="3" topLeftCell="A4" activePane="bottomLeft" state="frozen"/>
      <selection activeCell="A3" sqref="A3"/>
      <selection pane="bottomLeft" activeCell="A2" sqref="A2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14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17" customWidth="1"/>
    <col min="11" max="11" width="2.90625" style="2" customWidth="1"/>
    <col min="12" max="16384" width="11.453125" style="3"/>
  </cols>
  <sheetData>
    <row r="1" spans="1:11" s="6" customFormat="1" x14ac:dyDescent="0.25">
      <c r="A1" s="6" t="str">
        <f>'23,2km'!A1</f>
        <v>31. Bad Bergzaberner Kurstadtlauf</v>
      </c>
      <c r="B1" s="21"/>
      <c r="C1" s="25" t="str">
        <f>'23,2km'!C1</f>
        <v xml:space="preserve"> TV Bad Bergzabern</v>
      </c>
      <c r="D1" s="25"/>
      <c r="E1" s="24">
        <v>800</v>
      </c>
      <c r="F1" s="25" t="s">
        <v>578</v>
      </c>
      <c r="G1" s="25"/>
      <c r="I1" s="26">
        <f>'23,2km'!I1</f>
        <v>43218</v>
      </c>
      <c r="J1" s="26"/>
      <c r="K1" s="5"/>
    </row>
    <row r="2" spans="1:11" s="5" customForma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5" t="s">
        <v>5</v>
      </c>
      <c r="G2" s="9" t="s">
        <v>7</v>
      </c>
      <c r="H2" s="9" t="s">
        <v>8</v>
      </c>
      <c r="I2" s="9" t="s">
        <v>6</v>
      </c>
      <c r="J2" s="18" t="s">
        <v>9</v>
      </c>
      <c r="K2" s="9" t="s">
        <v>11</v>
      </c>
    </row>
    <row r="3" spans="1:11" x14ac:dyDescent="0.25">
      <c r="A3" s="10"/>
      <c r="B3" s="11">
        <f>SUBTOTAL(3,B4:B1004)</f>
        <v>140</v>
      </c>
      <c r="C3" s="12"/>
      <c r="D3" s="13"/>
      <c r="E3" s="13"/>
      <c r="F3" s="16"/>
      <c r="G3" s="13"/>
      <c r="H3" s="13"/>
      <c r="I3" s="13"/>
      <c r="J3" s="19"/>
      <c r="K3" s="13"/>
    </row>
    <row r="4" spans="1:11" x14ac:dyDescent="0.25">
      <c r="A4" s="7">
        <v>1</v>
      </c>
      <c r="B4" s="1" t="s">
        <v>580</v>
      </c>
      <c r="C4" s="1" t="s">
        <v>438</v>
      </c>
      <c r="E4" s="2">
        <v>2005</v>
      </c>
      <c r="F4" s="14">
        <v>2.1759259259259258E-3</v>
      </c>
      <c r="G4" s="8" t="s">
        <v>581</v>
      </c>
      <c r="H4" s="7">
        <v>1</v>
      </c>
      <c r="I4" s="7">
        <v>860</v>
      </c>
      <c r="J4" s="17">
        <f>F4/$E$1*1000</f>
        <v>2.719907407407407E-3</v>
      </c>
      <c r="K4" s="22"/>
    </row>
    <row r="5" spans="1:11" x14ac:dyDescent="0.25">
      <c r="A5" s="7">
        <v>2</v>
      </c>
      <c r="B5" s="1" t="s">
        <v>582</v>
      </c>
      <c r="C5" s="1" t="s">
        <v>45</v>
      </c>
      <c r="E5" s="2">
        <v>2007</v>
      </c>
      <c r="F5" s="14">
        <v>2.2106481481481478E-3</v>
      </c>
      <c r="G5" s="8" t="s">
        <v>583</v>
      </c>
      <c r="H5" s="7">
        <v>1</v>
      </c>
      <c r="I5" s="7">
        <v>910</v>
      </c>
      <c r="J5" s="17">
        <f t="shared" ref="J5:J68" si="0">F5/$E$1*1000</f>
        <v>2.7633101851851846E-3</v>
      </c>
      <c r="K5" s="22"/>
    </row>
    <row r="6" spans="1:11" x14ac:dyDescent="0.25">
      <c r="A6" s="7">
        <v>3</v>
      </c>
      <c r="B6" s="1" t="s">
        <v>584</v>
      </c>
      <c r="C6" s="1" t="s">
        <v>23</v>
      </c>
      <c r="E6" s="2">
        <v>2003</v>
      </c>
      <c r="F6" s="14">
        <v>2.2222222222222222E-3</v>
      </c>
      <c r="G6" s="8" t="s">
        <v>585</v>
      </c>
      <c r="H6" s="7">
        <v>1</v>
      </c>
      <c r="I6" s="7">
        <v>846</v>
      </c>
      <c r="J6" s="17">
        <f t="shared" si="0"/>
        <v>2.7777777777777779E-3</v>
      </c>
    </row>
    <row r="7" spans="1:11" x14ac:dyDescent="0.25">
      <c r="A7" s="7">
        <v>4</v>
      </c>
      <c r="B7" s="1" t="s">
        <v>586</v>
      </c>
      <c r="C7" s="1" t="s">
        <v>23</v>
      </c>
      <c r="E7" s="2">
        <v>2004</v>
      </c>
      <c r="F7" s="14">
        <v>2.2453703703703702E-3</v>
      </c>
      <c r="G7" s="8" t="s">
        <v>585</v>
      </c>
      <c r="H7" s="7">
        <v>2</v>
      </c>
      <c r="I7" s="7">
        <v>848</v>
      </c>
      <c r="J7" s="17">
        <f t="shared" si="0"/>
        <v>2.8067129629629631E-3</v>
      </c>
    </row>
    <row r="8" spans="1:11" x14ac:dyDescent="0.25">
      <c r="A8" s="7">
        <v>5</v>
      </c>
      <c r="B8" s="1" t="s">
        <v>587</v>
      </c>
      <c r="C8" s="1" t="s">
        <v>45</v>
      </c>
      <c r="E8" s="2">
        <v>2007</v>
      </c>
      <c r="F8" s="14">
        <v>2.2685185185185182E-3</v>
      </c>
      <c r="G8" s="8" t="s">
        <v>583</v>
      </c>
      <c r="H8" s="7">
        <v>2</v>
      </c>
      <c r="I8" s="7">
        <v>916</v>
      </c>
      <c r="J8" s="17">
        <f t="shared" si="0"/>
        <v>2.8356481481481479E-3</v>
      </c>
    </row>
    <row r="9" spans="1:11" x14ac:dyDescent="0.25">
      <c r="A9" s="7">
        <v>6</v>
      </c>
      <c r="B9" s="1" t="s">
        <v>588</v>
      </c>
      <c r="C9" s="1" t="s">
        <v>555</v>
      </c>
      <c r="E9" s="2">
        <v>2005</v>
      </c>
      <c r="F9" s="14">
        <v>2.3032407407407407E-3</v>
      </c>
      <c r="G9" s="8" t="s">
        <v>581</v>
      </c>
      <c r="H9" s="7">
        <v>2</v>
      </c>
      <c r="I9" s="7">
        <v>918</v>
      </c>
      <c r="J9" s="17">
        <f t="shared" si="0"/>
        <v>2.879050925925926E-3</v>
      </c>
    </row>
    <row r="10" spans="1:11" x14ac:dyDescent="0.25">
      <c r="A10" s="7">
        <v>7</v>
      </c>
      <c r="B10" s="1" t="s">
        <v>589</v>
      </c>
      <c r="C10" s="1" t="s">
        <v>342</v>
      </c>
      <c r="E10" s="2">
        <v>2005</v>
      </c>
      <c r="F10" s="14">
        <v>2.3148148148148151E-3</v>
      </c>
      <c r="G10" s="8" t="s">
        <v>581</v>
      </c>
      <c r="H10" s="7">
        <v>3</v>
      </c>
      <c r="I10" s="7">
        <v>939</v>
      </c>
      <c r="J10" s="17">
        <f t="shared" si="0"/>
        <v>2.8935185185185188E-3</v>
      </c>
    </row>
    <row r="11" spans="1:11" x14ac:dyDescent="0.25">
      <c r="A11" s="7">
        <v>8</v>
      </c>
      <c r="B11" s="1" t="s">
        <v>590</v>
      </c>
      <c r="C11" s="1" t="s">
        <v>23</v>
      </c>
      <c r="E11" s="2">
        <v>2004</v>
      </c>
      <c r="F11" s="14">
        <v>2.3379629629629631E-3</v>
      </c>
      <c r="G11" s="8" t="s">
        <v>585</v>
      </c>
      <c r="H11" s="7">
        <v>3</v>
      </c>
      <c r="I11" s="7">
        <v>849</v>
      </c>
      <c r="J11" s="17">
        <f t="shared" si="0"/>
        <v>2.922453703703704E-3</v>
      </c>
    </row>
    <row r="12" spans="1:11" x14ac:dyDescent="0.25">
      <c r="A12" s="7">
        <v>9</v>
      </c>
      <c r="B12" s="1" t="s">
        <v>591</v>
      </c>
      <c r="C12" s="1" t="s">
        <v>23</v>
      </c>
      <c r="E12" s="2">
        <v>2007</v>
      </c>
      <c r="F12" s="14">
        <v>2.3495370370370371E-3</v>
      </c>
      <c r="G12" s="8" t="s">
        <v>583</v>
      </c>
      <c r="H12" s="7">
        <v>3</v>
      </c>
      <c r="I12" s="7">
        <v>804</v>
      </c>
      <c r="J12" s="17">
        <f t="shared" si="0"/>
        <v>2.9369212962962964E-3</v>
      </c>
    </row>
    <row r="13" spans="1:11" x14ac:dyDescent="0.25">
      <c r="A13" s="7">
        <v>10</v>
      </c>
      <c r="B13" s="1" t="s">
        <v>592</v>
      </c>
      <c r="C13" s="1" t="s">
        <v>438</v>
      </c>
      <c r="E13" s="2">
        <v>2003</v>
      </c>
      <c r="F13" s="14">
        <v>2.3611111111111111E-3</v>
      </c>
      <c r="G13" s="8" t="s">
        <v>585</v>
      </c>
      <c r="H13" s="7">
        <v>4</v>
      </c>
      <c r="I13" s="7">
        <v>868</v>
      </c>
      <c r="J13" s="17">
        <f t="shared" si="0"/>
        <v>2.9513888888888888E-3</v>
      </c>
    </row>
    <row r="14" spans="1:11" x14ac:dyDescent="0.25">
      <c r="A14" s="7">
        <v>11</v>
      </c>
      <c r="B14" s="1" t="s">
        <v>349</v>
      </c>
      <c r="C14" s="1" t="s">
        <v>10</v>
      </c>
      <c r="E14" s="2">
        <v>2009</v>
      </c>
      <c r="F14" s="14">
        <v>2.3958333333333336E-3</v>
      </c>
      <c r="G14" s="8" t="s">
        <v>593</v>
      </c>
      <c r="H14" s="7">
        <v>1</v>
      </c>
      <c r="I14" s="7">
        <v>656</v>
      </c>
      <c r="J14" s="17">
        <f t="shared" si="0"/>
        <v>2.9947916666666673E-3</v>
      </c>
    </row>
    <row r="15" spans="1:11" x14ac:dyDescent="0.25">
      <c r="A15" s="7">
        <v>12</v>
      </c>
      <c r="B15" s="1" t="s">
        <v>594</v>
      </c>
      <c r="C15" s="1" t="s">
        <v>45</v>
      </c>
      <c r="E15" s="2">
        <v>2008</v>
      </c>
      <c r="F15" s="14">
        <v>2.4537037037037036E-3</v>
      </c>
      <c r="G15" s="8" t="s">
        <v>583</v>
      </c>
      <c r="H15" s="7">
        <v>4</v>
      </c>
      <c r="I15" s="7">
        <v>890</v>
      </c>
      <c r="J15" s="17">
        <f t="shared" si="0"/>
        <v>3.0671296296296297E-3</v>
      </c>
    </row>
    <row r="16" spans="1:11" x14ac:dyDescent="0.25">
      <c r="A16" s="7">
        <v>13</v>
      </c>
      <c r="B16" s="1" t="s">
        <v>595</v>
      </c>
      <c r="C16" s="1" t="s">
        <v>60</v>
      </c>
      <c r="D16" s="2" t="s">
        <v>14</v>
      </c>
      <c r="E16" s="2">
        <v>2007</v>
      </c>
      <c r="F16" s="14">
        <v>2.4652777777777776E-3</v>
      </c>
      <c r="G16" s="8" t="s">
        <v>583</v>
      </c>
      <c r="H16" s="7">
        <v>5</v>
      </c>
      <c r="I16" s="7">
        <v>792</v>
      </c>
      <c r="J16" s="17">
        <f t="shared" si="0"/>
        <v>3.0815972222222221E-3</v>
      </c>
    </row>
    <row r="17" spans="1:10" x14ac:dyDescent="0.25">
      <c r="A17" s="7">
        <v>14</v>
      </c>
      <c r="B17" s="1" t="s">
        <v>596</v>
      </c>
      <c r="C17" s="1" t="s">
        <v>23</v>
      </c>
      <c r="E17" s="2">
        <v>2008</v>
      </c>
      <c r="F17" s="14">
        <v>2.4768518518518516E-3</v>
      </c>
      <c r="G17" s="8" t="s">
        <v>583</v>
      </c>
      <c r="H17" s="7">
        <v>6</v>
      </c>
      <c r="I17" s="7">
        <v>813</v>
      </c>
      <c r="J17" s="17">
        <f t="shared" si="0"/>
        <v>3.0960648148148145E-3</v>
      </c>
    </row>
    <row r="18" spans="1:10" x14ac:dyDescent="0.25">
      <c r="A18" s="7">
        <v>15</v>
      </c>
      <c r="B18" s="1" t="s">
        <v>597</v>
      </c>
      <c r="C18" s="1" t="s">
        <v>23</v>
      </c>
      <c r="E18" s="2">
        <v>2008</v>
      </c>
      <c r="F18" s="14">
        <v>2.488425925925926E-3</v>
      </c>
      <c r="G18" s="8" t="s">
        <v>583</v>
      </c>
      <c r="H18" s="7">
        <v>7</v>
      </c>
      <c r="I18" s="7">
        <v>807</v>
      </c>
      <c r="J18" s="17">
        <f t="shared" si="0"/>
        <v>3.1105324074074078E-3</v>
      </c>
    </row>
    <row r="19" spans="1:10" x14ac:dyDescent="0.25">
      <c r="A19" s="7">
        <v>16</v>
      </c>
      <c r="B19" s="1" t="s">
        <v>598</v>
      </c>
      <c r="C19" s="1" t="s">
        <v>23</v>
      </c>
      <c r="E19" s="2">
        <v>2004</v>
      </c>
      <c r="F19" s="14">
        <v>2.5231481481481481E-3</v>
      </c>
      <c r="G19" s="8" t="s">
        <v>585</v>
      </c>
      <c r="H19" s="7">
        <v>5</v>
      </c>
      <c r="I19" s="7">
        <v>803</v>
      </c>
      <c r="J19" s="17">
        <f t="shared" si="0"/>
        <v>3.153935185185185E-3</v>
      </c>
    </row>
    <row r="20" spans="1:10" x14ac:dyDescent="0.25">
      <c r="A20" s="7">
        <v>17</v>
      </c>
      <c r="B20" s="1" t="s">
        <v>599</v>
      </c>
      <c r="C20" s="1" t="s">
        <v>600</v>
      </c>
      <c r="E20" s="2">
        <v>2007</v>
      </c>
      <c r="F20" s="14">
        <v>2.5462962962962961E-3</v>
      </c>
      <c r="G20" s="8" t="s">
        <v>583</v>
      </c>
      <c r="H20" s="7">
        <v>8</v>
      </c>
      <c r="I20" s="7">
        <v>657</v>
      </c>
      <c r="J20" s="17">
        <f t="shared" si="0"/>
        <v>3.1828703703703702E-3</v>
      </c>
    </row>
    <row r="21" spans="1:10" x14ac:dyDescent="0.25">
      <c r="A21" s="7">
        <v>18</v>
      </c>
      <c r="B21" s="1" t="s">
        <v>601</v>
      </c>
      <c r="C21" s="1" t="s">
        <v>45</v>
      </c>
      <c r="E21" s="2">
        <v>2006</v>
      </c>
      <c r="F21" s="14">
        <v>2.5694444444444445E-3</v>
      </c>
      <c r="G21" s="8" t="s">
        <v>581</v>
      </c>
      <c r="H21" s="7">
        <v>4</v>
      </c>
      <c r="I21" s="7">
        <v>906</v>
      </c>
      <c r="J21" s="17">
        <f t="shared" si="0"/>
        <v>3.2118055555555554E-3</v>
      </c>
    </row>
    <row r="22" spans="1:10" x14ac:dyDescent="0.25">
      <c r="A22" s="7">
        <v>19</v>
      </c>
      <c r="B22" s="1" t="s">
        <v>602</v>
      </c>
      <c r="C22" s="1" t="s">
        <v>333</v>
      </c>
      <c r="E22" s="2">
        <v>2009</v>
      </c>
      <c r="F22" s="14">
        <v>2.5694444444444445E-3</v>
      </c>
      <c r="G22" s="8" t="s">
        <v>593</v>
      </c>
      <c r="H22" s="7">
        <v>2</v>
      </c>
      <c r="I22" s="7">
        <v>796</v>
      </c>
      <c r="J22" s="17">
        <f t="shared" si="0"/>
        <v>3.2118055555555554E-3</v>
      </c>
    </row>
    <row r="23" spans="1:10" x14ac:dyDescent="0.25">
      <c r="A23" s="7">
        <v>20</v>
      </c>
      <c r="B23" s="1" t="s">
        <v>603</v>
      </c>
      <c r="C23" s="1" t="s">
        <v>23</v>
      </c>
      <c r="E23" s="2">
        <v>2006</v>
      </c>
      <c r="F23" s="14">
        <v>2.5810185185185185E-3</v>
      </c>
      <c r="G23" s="8" t="s">
        <v>581</v>
      </c>
      <c r="H23" s="7">
        <v>5</v>
      </c>
      <c r="I23" s="7">
        <v>800</v>
      </c>
      <c r="J23" s="17">
        <f t="shared" si="0"/>
        <v>3.2262731481481483E-3</v>
      </c>
    </row>
    <row r="24" spans="1:10" x14ac:dyDescent="0.25">
      <c r="A24" s="7">
        <v>21</v>
      </c>
      <c r="B24" s="1" t="s">
        <v>604</v>
      </c>
      <c r="C24" s="1" t="s">
        <v>23</v>
      </c>
      <c r="E24" s="2">
        <v>2003</v>
      </c>
      <c r="F24" s="14">
        <v>2.5925925925925925E-3</v>
      </c>
      <c r="G24" s="8" t="s">
        <v>585</v>
      </c>
      <c r="H24" s="7">
        <v>6</v>
      </c>
      <c r="I24" s="7">
        <v>845</v>
      </c>
      <c r="J24" s="17">
        <f t="shared" si="0"/>
        <v>3.2407407407407406E-3</v>
      </c>
    </row>
    <row r="25" spans="1:10" x14ac:dyDescent="0.25">
      <c r="A25" s="7">
        <v>22</v>
      </c>
      <c r="B25" s="1" t="s">
        <v>605</v>
      </c>
      <c r="C25" s="1" t="s">
        <v>23</v>
      </c>
      <c r="E25" s="2">
        <v>2008</v>
      </c>
      <c r="F25" s="14">
        <v>2.6041666666666665E-3</v>
      </c>
      <c r="G25" s="8" t="s">
        <v>583</v>
      </c>
      <c r="H25" s="7">
        <v>9</v>
      </c>
      <c r="I25" s="7">
        <v>812</v>
      </c>
      <c r="J25" s="17">
        <f t="shared" si="0"/>
        <v>3.255208333333333E-3</v>
      </c>
    </row>
    <row r="26" spans="1:10" x14ac:dyDescent="0.25">
      <c r="A26" s="7">
        <v>23</v>
      </c>
      <c r="B26" s="1" t="s">
        <v>606</v>
      </c>
      <c r="C26" s="1" t="s">
        <v>45</v>
      </c>
      <c r="E26" s="2">
        <v>2007</v>
      </c>
      <c r="F26" s="14">
        <v>2.615740740740741E-3</v>
      </c>
      <c r="G26" s="8" t="s">
        <v>583</v>
      </c>
      <c r="H26" s="7">
        <v>10</v>
      </c>
      <c r="I26" s="7">
        <v>913</v>
      </c>
      <c r="J26" s="17">
        <f t="shared" si="0"/>
        <v>3.2696759259259259E-3</v>
      </c>
    </row>
    <row r="27" spans="1:10" x14ac:dyDescent="0.25">
      <c r="A27" s="7">
        <v>24</v>
      </c>
      <c r="B27" s="1" t="s">
        <v>607</v>
      </c>
      <c r="C27" s="1" t="s">
        <v>471</v>
      </c>
      <c r="E27" s="2">
        <v>2007</v>
      </c>
      <c r="F27" s="14">
        <v>2.615740740740741E-3</v>
      </c>
      <c r="G27" s="8" t="s">
        <v>583</v>
      </c>
      <c r="H27" s="7">
        <v>11</v>
      </c>
      <c r="I27" s="7">
        <v>768</v>
      </c>
      <c r="J27" s="17">
        <f t="shared" si="0"/>
        <v>3.2696759259259259E-3</v>
      </c>
    </row>
    <row r="28" spans="1:10" x14ac:dyDescent="0.25">
      <c r="A28" s="7">
        <v>25</v>
      </c>
      <c r="B28" s="1" t="s">
        <v>608</v>
      </c>
      <c r="C28" s="1" t="s">
        <v>60</v>
      </c>
      <c r="D28" s="2" t="s">
        <v>14</v>
      </c>
      <c r="E28" s="2">
        <v>2005</v>
      </c>
      <c r="F28" s="14">
        <v>2.627314814814815E-3</v>
      </c>
      <c r="G28" s="8" t="s">
        <v>581</v>
      </c>
      <c r="H28" s="7">
        <v>6</v>
      </c>
      <c r="I28" s="7">
        <v>651</v>
      </c>
      <c r="J28" s="17">
        <f t="shared" si="0"/>
        <v>3.2841435185185187E-3</v>
      </c>
    </row>
    <row r="29" spans="1:10" x14ac:dyDescent="0.25">
      <c r="A29" s="7">
        <v>26</v>
      </c>
      <c r="B29" s="1" t="s">
        <v>609</v>
      </c>
      <c r="C29" s="1" t="s">
        <v>438</v>
      </c>
      <c r="E29" s="2">
        <v>2009</v>
      </c>
      <c r="F29" s="14">
        <v>2.6388888888888885E-3</v>
      </c>
      <c r="G29" s="8" t="s">
        <v>593</v>
      </c>
      <c r="H29" s="7">
        <v>3</v>
      </c>
      <c r="I29" s="7">
        <v>869</v>
      </c>
      <c r="J29" s="17">
        <f t="shared" si="0"/>
        <v>3.2986111111111107E-3</v>
      </c>
    </row>
    <row r="30" spans="1:10" x14ac:dyDescent="0.25">
      <c r="A30" s="7">
        <v>27</v>
      </c>
      <c r="B30" s="1" t="s">
        <v>610</v>
      </c>
      <c r="C30" s="1" t="s">
        <v>471</v>
      </c>
      <c r="E30" s="2">
        <v>2008</v>
      </c>
      <c r="F30" s="14">
        <v>2.673611111111111E-3</v>
      </c>
      <c r="G30" s="8" t="s">
        <v>583</v>
      </c>
      <c r="H30" s="7">
        <v>12</v>
      </c>
      <c r="I30" s="7">
        <v>843</v>
      </c>
      <c r="J30" s="17">
        <f t="shared" si="0"/>
        <v>3.3420138888888887E-3</v>
      </c>
    </row>
    <row r="31" spans="1:10" x14ac:dyDescent="0.25">
      <c r="A31" s="7">
        <v>28</v>
      </c>
      <c r="B31" s="1" t="s">
        <v>611</v>
      </c>
      <c r="C31" s="1" t="s">
        <v>23</v>
      </c>
      <c r="E31" s="2">
        <v>2008</v>
      </c>
      <c r="F31" s="14">
        <v>2.685185185185185E-3</v>
      </c>
      <c r="G31" s="8" t="s">
        <v>583</v>
      </c>
      <c r="H31" s="7">
        <v>13</v>
      </c>
      <c r="I31" s="7">
        <v>810</v>
      </c>
      <c r="J31" s="17">
        <f t="shared" si="0"/>
        <v>3.3564814814814811E-3</v>
      </c>
    </row>
    <row r="32" spans="1:10" x14ac:dyDescent="0.25">
      <c r="A32" s="7">
        <v>29</v>
      </c>
      <c r="B32" s="1" t="s">
        <v>612</v>
      </c>
      <c r="C32" s="1" t="s">
        <v>613</v>
      </c>
      <c r="E32" s="2">
        <v>2007</v>
      </c>
      <c r="F32" s="14">
        <v>2.6967592592592594E-3</v>
      </c>
      <c r="G32" s="8" t="s">
        <v>583</v>
      </c>
      <c r="H32" s="7">
        <v>14</v>
      </c>
      <c r="I32" s="7">
        <v>859</v>
      </c>
      <c r="J32" s="17">
        <f t="shared" si="0"/>
        <v>3.3709490740740744E-3</v>
      </c>
    </row>
    <row r="33" spans="1:10" x14ac:dyDescent="0.25">
      <c r="A33" s="7">
        <v>30</v>
      </c>
      <c r="B33" s="1" t="s">
        <v>614</v>
      </c>
      <c r="C33" s="1" t="s">
        <v>23</v>
      </c>
      <c r="E33" s="2">
        <v>2005</v>
      </c>
      <c r="F33" s="14">
        <v>2.7083333333333334E-3</v>
      </c>
      <c r="G33" s="8" t="s">
        <v>581</v>
      </c>
      <c r="H33" s="7">
        <v>7</v>
      </c>
      <c r="I33" s="7">
        <v>802</v>
      </c>
      <c r="J33" s="17">
        <f t="shared" si="0"/>
        <v>3.3854166666666668E-3</v>
      </c>
    </row>
    <row r="34" spans="1:10" x14ac:dyDescent="0.25">
      <c r="A34" s="7">
        <v>31</v>
      </c>
      <c r="B34" s="1" t="s">
        <v>615</v>
      </c>
      <c r="C34" s="1" t="s">
        <v>220</v>
      </c>
      <c r="E34" s="2">
        <v>2010</v>
      </c>
      <c r="F34" s="14">
        <v>2.7199074074074074E-3</v>
      </c>
      <c r="G34" s="8" t="s">
        <v>593</v>
      </c>
      <c r="H34" s="7">
        <v>4</v>
      </c>
      <c r="I34" s="7">
        <v>873</v>
      </c>
      <c r="J34" s="17">
        <f t="shared" si="0"/>
        <v>3.3998842592592596E-3</v>
      </c>
    </row>
    <row r="35" spans="1:10" x14ac:dyDescent="0.25">
      <c r="A35" s="7">
        <v>32</v>
      </c>
      <c r="B35" s="1" t="s">
        <v>616</v>
      </c>
      <c r="C35" s="1" t="s">
        <v>23</v>
      </c>
      <c r="E35" s="2">
        <v>2006</v>
      </c>
      <c r="F35" s="14">
        <v>2.7314814814814819E-3</v>
      </c>
      <c r="G35" s="8" t="s">
        <v>581</v>
      </c>
      <c r="H35" s="7">
        <v>8</v>
      </c>
      <c r="I35" s="7">
        <v>946</v>
      </c>
      <c r="J35" s="17">
        <f t="shared" si="0"/>
        <v>3.4143518518518524E-3</v>
      </c>
    </row>
    <row r="36" spans="1:10" x14ac:dyDescent="0.25">
      <c r="A36" s="7">
        <v>33</v>
      </c>
      <c r="B36" s="1" t="s">
        <v>617</v>
      </c>
      <c r="C36" s="1" t="s">
        <v>471</v>
      </c>
      <c r="E36" s="2">
        <v>2008</v>
      </c>
      <c r="F36" s="14">
        <v>2.7430555555555559E-3</v>
      </c>
      <c r="G36" s="8" t="s">
        <v>583</v>
      </c>
      <c r="H36" s="7">
        <v>15</v>
      </c>
      <c r="I36" s="7">
        <v>782</v>
      </c>
      <c r="J36" s="17">
        <f t="shared" si="0"/>
        <v>3.4288194444444448E-3</v>
      </c>
    </row>
    <row r="37" spans="1:10" x14ac:dyDescent="0.25">
      <c r="A37" s="7">
        <v>34</v>
      </c>
      <c r="B37" s="1" t="s">
        <v>618</v>
      </c>
      <c r="C37" s="1" t="s">
        <v>23</v>
      </c>
      <c r="E37" s="2">
        <v>2004</v>
      </c>
      <c r="F37" s="14">
        <v>2.7546296296296294E-3</v>
      </c>
      <c r="G37" s="8" t="s">
        <v>585</v>
      </c>
      <c r="H37" s="7">
        <v>7</v>
      </c>
      <c r="I37" s="7">
        <v>928</v>
      </c>
      <c r="J37" s="17">
        <f t="shared" si="0"/>
        <v>3.4432870370370368E-3</v>
      </c>
    </row>
    <row r="38" spans="1:10" x14ac:dyDescent="0.25">
      <c r="A38" s="7">
        <v>35</v>
      </c>
      <c r="B38" s="1" t="s">
        <v>619</v>
      </c>
      <c r="C38" s="1" t="s">
        <v>620</v>
      </c>
      <c r="E38" s="2">
        <v>2009</v>
      </c>
      <c r="F38" s="14">
        <v>2.7546296296296294E-3</v>
      </c>
      <c r="G38" s="8" t="s">
        <v>593</v>
      </c>
      <c r="H38" s="7">
        <v>5</v>
      </c>
      <c r="I38" s="7">
        <v>650</v>
      </c>
      <c r="J38" s="17">
        <f t="shared" si="0"/>
        <v>3.4432870370370368E-3</v>
      </c>
    </row>
    <row r="39" spans="1:10" x14ac:dyDescent="0.25">
      <c r="A39" s="7">
        <v>36</v>
      </c>
      <c r="B39" s="1" t="s">
        <v>621</v>
      </c>
      <c r="C39" s="1" t="s">
        <v>23</v>
      </c>
      <c r="E39" s="2">
        <v>2008</v>
      </c>
      <c r="F39" s="14">
        <v>2.7662037037037034E-3</v>
      </c>
      <c r="G39" s="8" t="s">
        <v>583</v>
      </c>
      <c r="H39" s="7">
        <v>16</v>
      </c>
      <c r="I39" s="7">
        <v>809</v>
      </c>
      <c r="J39" s="17">
        <f t="shared" si="0"/>
        <v>3.4577546296296296E-3</v>
      </c>
    </row>
    <row r="40" spans="1:10" x14ac:dyDescent="0.25">
      <c r="A40" s="7">
        <v>37</v>
      </c>
      <c r="B40" s="1" t="s">
        <v>622</v>
      </c>
      <c r="C40" s="1" t="s">
        <v>510</v>
      </c>
      <c r="E40" s="2">
        <v>2007</v>
      </c>
      <c r="F40" s="14">
        <v>2.7662037037037034E-3</v>
      </c>
      <c r="G40" s="8" t="s">
        <v>583</v>
      </c>
      <c r="H40" s="7">
        <v>17</v>
      </c>
      <c r="I40" s="7">
        <v>870</v>
      </c>
      <c r="J40" s="17">
        <f t="shared" si="0"/>
        <v>3.4577546296296296E-3</v>
      </c>
    </row>
    <row r="41" spans="1:10" x14ac:dyDescent="0.25">
      <c r="A41" s="7">
        <v>38</v>
      </c>
      <c r="B41" s="1" t="s">
        <v>623</v>
      </c>
      <c r="C41" s="1" t="s">
        <v>471</v>
      </c>
      <c r="E41" s="2">
        <v>2008</v>
      </c>
      <c r="F41" s="14">
        <v>2.7777777777777779E-3</v>
      </c>
      <c r="G41" s="8" t="s">
        <v>583</v>
      </c>
      <c r="H41" s="7">
        <v>18</v>
      </c>
      <c r="I41" s="7">
        <v>728</v>
      </c>
      <c r="J41" s="17">
        <f t="shared" si="0"/>
        <v>3.4722222222222225E-3</v>
      </c>
    </row>
    <row r="42" spans="1:10" x14ac:dyDescent="0.25">
      <c r="A42" s="7">
        <v>39</v>
      </c>
      <c r="B42" s="1" t="s">
        <v>624</v>
      </c>
      <c r="C42" s="1" t="s">
        <v>471</v>
      </c>
      <c r="E42" s="2">
        <v>2008</v>
      </c>
      <c r="F42" s="14">
        <v>2.7893518518518519E-3</v>
      </c>
      <c r="G42" s="8" t="s">
        <v>583</v>
      </c>
      <c r="H42" s="7">
        <v>19</v>
      </c>
      <c r="I42" s="7">
        <v>954</v>
      </c>
      <c r="J42" s="17">
        <f t="shared" si="0"/>
        <v>3.4866898148148149E-3</v>
      </c>
    </row>
    <row r="43" spans="1:10" x14ac:dyDescent="0.25">
      <c r="A43" s="7">
        <v>40</v>
      </c>
      <c r="B43" s="1" t="s">
        <v>625</v>
      </c>
      <c r="C43" s="1" t="s">
        <v>45</v>
      </c>
      <c r="E43" s="2">
        <v>2012</v>
      </c>
      <c r="F43" s="14">
        <v>2.7893518518518519E-3</v>
      </c>
      <c r="G43" s="8" t="s">
        <v>626</v>
      </c>
      <c r="H43" s="7">
        <v>1</v>
      </c>
      <c r="I43" s="7">
        <v>909</v>
      </c>
      <c r="J43" s="17">
        <f t="shared" si="0"/>
        <v>3.4866898148148149E-3</v>
      </c>
    </row>
    <row r="44" spans="1:10" x14ac:dyDescent="0.25">
      <c r="A44" s="7">
        <v>41</v>
      </c>
      <c r="B44" s="1" t="s">
        <v>627</v>
      </c>
      <c r="C44" s="1" t="s">
        <v>23</v>
      </c>
      <c r="E44" s="2">
        <v>2010</v>
      </c>
      <c r="F44" s="14">
        <v>2.8009259259259259E-3</v>
      </c>
      <c r="G44" s="8" t="s">
        <v>593</v>
      </c>
      <c r="H44" s="7">
        <v>6</v>
      </c>
      <c r="I44" s="7">
        <v>825</v>
      </c>
      <c r="J44" s="17">
        <f t="shared" si="0"/>
        <v>3.5011574074074073E-3</v>
      </c>
    </row>
    <row r="45" spans="1:10" x14ac:dyDescent="0.25">
      <c r="A45" s="7">
        <v>42</v>
      </c>
      <c r="B45" s="1" t="s">
        <v>628</v>
      </c>
      <c r="C45" s="1" t="s">
        <v>471</v>
      </c>
      <c r="E45" s="2">
        <v>2008</v>
      </c>
      <c r="F45" s="14">
        <v>2.8124999999999995E-3</v>
      </c>
      <c r="G45" s="8" t="s">
        <v>583</v>
      </c>
      <c r="H45" s="7">
        <v>20</v>
      </c>
      <c r="I45" s="7">
        <v>961</v>
      </c>
      <c r="J45" s="17">
        <f t="shared" si="0"/>
        <v>3.5156249999999997E-3</v>
      </c>
    </row>
    <row r="46" spans="1:10" x14ac:dyDescent="0.25">
      <c r="A46" s="7">
        <v>43</v>
      </c>
      <c r="B46" s="1" t="s">
        <v>629</v>
      </c>
      <c r="C46" s="1" t="s">
        <v>23</v>
      </c>
      <c r="E46" s="2">
        <v>2009</v>
      </c>
      <c r="F46" s="14">
        <v>2.8240740740740739E-3</v>
      </c>
      <c r="G46" s="8" t="s">
        <v>593</v>
      </c>
      <c r="H46" s="7">
        <v>7</v>
      </c>
      <c r="I46" s="7">
        <v>836</v>
      </c>
      <c r="J46" s="17">
        <f t="shared" si="0"/>
        <v>3.5300925925925925E-3</v>
      </c>
    </row>
    <row r="47" spans="1:10" x14ac:dyDescent="0.25">
      <c r="A47" s="7">
        <v>44</v>
      </c>
      <c r="B47" s="1" t="s">
        <v>630</v>
      </c>
      <c r="C47" s="1" t="s">
        <v>23</v>
      </c>
      <c r="E47" s="2">
        <v>2008</v>
      </c>
      <c r="F47" s="14">
        <v>2.8356481481481479E-3</v>
      </c>
      <c r="G47" s="8" t="s">
        <v>583</v>
      </c>
      <c r="H47" s="7">
        <v>21</v>
      </c>
      <c r="I47" s="7">
        <v>814</v>
      </c>
      <c r="J47" s="17">
        <f t="shared" si="0"/>
        <v>3.5445601851851849E-3</v>
      </c>
    </row>
    <row r="48" spans="1:10" x14ac:dyDescent="0.25">
      <c r="A48" s="7">
        <v>45</v>
      </c>
      <c r="B48" s="1" t="s">
        <v>631</v>
      </c>
      <c r="C48" s="1" t="s">
        <v>471</v>
      </c>
      <c r="E48" s="2">
        <v>2009</v>
      </c>
      <c r="F48" s="14">
        <v>2.8472222222222219E-3</v>
      </c>
      <c r="G48" s="8" t="s">
        <v>593</v>
      </c>
      <c r="H48" s="7">
        <v>8</v>
      </c>
      <c r="I48" s="7">
        <v>729</v>
      </c>
      <c r="J48" s="17">
        <f t="shared" si="0"/>
        <v>3.5590277777777773E-3</v>
      </c>
    </row>
    <row r="49" spans="1:10" x14ac:dyDescent="0.25">
      <c r="A49" s="7">
        <v>46</v>
      </c>
      <c r="B49" s="1" t="s">
        <v>632</v>
      </c>
      <c r="C49" s="1" t="s">
        <v>471</v>
      </c>
      <c r="E49" s="2">
        <v>2008</v>
      </c>
      <c r="F49" s="14">
        <v>2.8587962962962963E-3</v>
      </c>
      <c r="G49" s="8" t="s">
        <v>583</v>
      </c>
      <c r="H49" s="7">
        <v>22</v>
      </c>
      <c r="I49" s="7">
        <v>791</v>
      </c>
      <c r="J49" s="17">
        <f t="shared" si="0"/>
        <v>3.5734953703703705E-3</v>
      </c>
    </row>
    <row r="50" spans="1:10" x14ac:dyDescent="0.25">
      <c r="A50" s="7">
        <v>47</v>
      </c>
      <c r="B50" s="1" t="s">
        <v>633</v>
      </c>
      <c r="C50" s="1" t="s">
        <v>471</v>
      </c>
      <c r="E50" s="2">
        <v>2011</v>
      </c>
      <c r="F50" s="14">
        <v>2.8587962962962963E-3</v>
      </c>
      <c r="G50" s="8" t="s">
        <v>626</v>
      </c>
      <c r="H50" s="7">
        <v>2</v>
      </c>
      <c r="I50" s="7">
        <v>669</v>
      </c>
      <c r="J50" s="17">
        <f t="shared" si="0"/>
        <v>3.5734953703703705E-3</v>
      </c>
    </row>
    <row r="51" spans="1:10" x14ac:dyDescent="0.25">
      <c r="A51" s="7">
        <v>48</v>
      </c>
      <c r="B51" s="1" t="s">
        <v>634</v>
      </c>
      <c r="C51" s="1" t="s">
        <v>635</v>
      </c>
      <c r="E51" s="2">
        <v>2010</v>
      </c>
      <c r="F51" s="14">
        <v>2.8703703703703708E-3</v>
      </c>
      <c r="G51" s="8" t="s">
        <v>593</v>
      </c>
      <c r="H51" s="7">
        <v>9</v>
      </c>
      <c r="I51" s="7">
        <v>935</v>
      </c>
      <c r="J51" s="17">
        <f t="shared" si="0"/>
        <v>3.5879629629629634E-3</v>
      </c>
    </row>
    <row r="52" spans="1:10" x14ac:dyDescent="0.25">
      <c r="A52" s="7">
        <v>49</v>
      </c>
      <c r="B52" s="1" t="s">
        <v>636</v>
      </c>
      <c r="C52" s="1" t="s">
        <v>471</v>
      </c>
      <c r="E52" s="2">
        <v>2008</v>
      </c>
      <c r="F52" s="14">
        <v>2.8819444444444444E-3</v>
      </c>
      <c r="G52" s="8" t="s">
        <v>583</v>
      </c>
      <c r="H52" s="7">
        <v>23</v>
      </c>
      <c r="I52" s="7">
        <v>774</v>
      </c>
      <c r="J52" s="17">
        <f t="shared" si="0"/>
        <v>3.6024305555555553E-3</v>
      </c>
    </row>
    <row r="53" spans="1:10" x14ac:dyDescent="0.25">
      <c r="A53" s="7">
        <v>50</v>
      </c>
      <c r="B53" s="1" t="s">
        <v>637</v>
      </c>
      <c r="C53" s="1" t="s">
        <v>471</v>
      </c>
      <c r="E53" s="2">
        <v>2007</v>
      </c>
      <c r="F53" s="14">
        <v>2.8819444444444444E-3</v>
      </c>
      <c r="G53" s="8" t="s">
        <v>583</v>
      </c>
      <c r="H53" s="7">
        <v>24</v>
      </c>
      <c r="I53" s="7">
        <v>780</v>
      </c>
      <c r="J53" s="17">
        <f t="shared" si="0"/>
        <v>3.6024305555555553E-3</v>
      </c>
    </row>
    <row r="54" spans="1:10" x14ac:dyDescent="0.25">
      <c r="A54" s="7">
        <v>51</v>
      </c>
      <c r="B54" s="1" t="s">
        <v>638</v>
      </c>
      <c r="C54" s="1" t="s">
        <v>23</v>
      </c>
      <c r="E54" s="2">
        <v>2009</v>
      </c>
      <c r="F54" s="14">
        <v>2.8935185185185188E-3</v>
      </c>
      <c r="G54" s="8" t="s">
        <v>593</v>
      </c>
      <c r="H54" s="7">
        <v>10</v>
      </c>
      <c r="I54" s="7">
        <v>811</v>
      </c>
      <c r="J54" s="17">
        <f t="shared" si="0"/>
        <v>3.6168981481481482E-3</v>
      </c>
    </row>
    <row r="55" spans="1:10" x14ac:dyDescent="0.25">
      <c r="A55" s="7">
        <v>52</v>
      </c>
      <c r="B55" s="1" t="s">
        <v>639</v>
      </c>
      <c r="C55" s="1" t="s">
        <v>23</v>
      </c>
      <c r="E55" s="2">
        <v>2007</v>
      </c>
      <c r="F55" s="14">
        <v>2.9050925925925928E-3</v>
      </c>
      <c r="G55" s="8" t="s">
        <v>583</v>
      </c>
      <c r="H55" s="7">
        <v>25</v>
      </c>
      <c r="I55" s="7">
        <v>808</v>
      </c>
      <c r="J55" s="17">
        <f t="shared" si="0"/>
        <v>3.631365740740741E-3</v>
      </c>
    </row>
    <row r="56" spans="1:10" x14ac:dyDescent="0.25">
      <c r="A56" s="7">
        <v>53</v>
      </c>
      <c r="B56" s="1" t="s">
        <v>640</v>
      </c>
      <c r="C56" s="1" t="s">
        <v>104</v>
      </c>
      <c r="E56" s="2">
        <v>2011</v>
      </c>
      <c r="F56" s="14">
        <v>2.9166666666666668E-3</v>
      </c>
      <c r="G56" s="8" t="s">
        <v>626</v>
      </c>
      <c r="H56" s="7">
        <v>3</v>
      </c>
      <c r="I56" s="7">
        <v>874</v>
      </c>
      <c r="J56" s="17">
        <f t="shared" si="0"/>
        <v>3.6458333333333334E-3</v>
      </c>
    </row>
    <row r="57" spans="1:10" x14ac:dyDescent="0.25">
      <c r="A57" s="7">
        <v>54</v>
      </c>
      <c r="B57" s="1" t="s">
        <v>641</v>
      </c>
      <c r="C57" s="1" t="s">
        <v>471</v>
      </c>
      <c r="E57" s="2">
        <v>2007</v>
      </c>
      <c r="F57" s="14">
        <v>2.9166666666666668E-3</v>
      </c>
      <c r="G57" s="8" t="s">
        <v>583</v>
      </c>
      <c r="H57" s="7">
        <v>26</v>
      </c>
      <c r="I57" s="7">
        <v>790</v>
      </c>
      <c r="J57" s="17">
        <f t="shared" si="0"/>
        <v>3.6458333333333334E-3</v>
      </c>
    </row>
    <row r="58" spans="1:10" x14ac:dyDescent="0.25">
      <c r="A58" s="7">
        <v>55</v>
      </c>
      <c r="B58" s="1" t="s">
        <v>642</v>
      </c>
      <c r="C58" s="1" t="s">
        <v>285</v>
      </c>
      <c r="E58" s="2">
        <v>2003</v>
      </c>
      <c r="F58" s="14">
        <v>2.9282407407407412E-3</v>
      </c>
      <c r="G58" s="8" t="s">
        <v>585</v>
      </c>
      <c r="H58" s="7">
        <v>8</v>
      </c>
      <c r="I58" s="7">
        <v>667</v>
      </c>
      <c r="J58" s="17">
        <f t="shared" si="0"/>
        <v>3.6603009259259267E-3</v>
      </c>
    </row>
    <row r="59" spans="1:10" x14ac:dyDescent="0.25">
      <c r="A59" s="7">
        <v>56</v>
      </c>
      <c r="B59" s="1" t="s">
        <v>643</v>
      </c>
      <c r="C59" s="1" t="s">
        <v>471</v>
      </c>
      <c r="E59" s="2">
        <v>2009</v>
      </c>
      <c r="F59" s="14">
        <v>2.9513888888888888E-3</v>
      </c>
      <c r="G59" s="8" t="s">
        <v>593</v>
      </c>
      <c r="H59" s="7">
        <v>11</v>
      </c>
      <c r="I59" s="7">
        <v>709</v>
      </c>
      <c r="J59" s="17">
        <f t="shared" si="0"/>
        <v>3.689236111111111E-3</v>
      </c>
    </row>
    <row r="60" spans="1:10" x14ac:dyDescent="0.25">
      <c r="A60" s="7">
        <v>57</v>
      </c>
      <c r="B60" s="1" t="s">
        <v>644</v>
      </c>
      <c r="C60" s="1" t="s">
        <v>471</v>
      </c>
      <c r="E60" s="2">
        <v>2011</v>
      </c>
      <c r="F60" s="14">
        <v>2.9629629629629628E-3</v>
      </c>
      <c r="G60" s="8" t="s">
        <v>626</v>
      </c>
      <c r="H60" s="7">
        <v>4</v>
      </c>
      <c r="I60" s="7">
        <v>960</v>
      </c>
      <c r="J60" s="17">
        <f t="shared" si="0"/>
        <v>3.7037037037037034E-3</v>
      </c>
    </row>
    <row r="61" spans="1:10" x14ac:dyDescent="0.25">
      <c r="A61" s="7">
        <v>58</v>
      </c>
      <c r="B61" s="1" t="s">
        <v>645</v>
      </c>
      <c r="C61" s="1" t="s">
        <v>333</v>
      </c>
      <c r="E61" s="2">
        <v>2012</v>
      </c>
      <c r="F61" s="14">
        <v>2.9745370370370373E-3</v>
      </c>
      <c r="G61" s="8" t="s">
        <v>626</v>
      </c>
      <c r="H61" s="7">
        <v>5</v>
      </c>
      <c r="I61" s="7">
        <v>797</v>
      </c>
      <c r="J61" s="17">
        <f t="shared" si="0"/>
        <v>3.7181712962962967E-3</v>
      </c>
    </row>
    <row r="62" spans="1:10" x14ac:dyDescent="0.25">
      <c r="A62" s="7">
        <v>59</v>
      </c>
      <c r="B62" s="1" t="s">
        <v>646</v>
      </c>
      <c r="C62" s="1" t="s">
        <v>471</v>
      </c>
      <c r="E62" s="2">
        <v>2009</v>
      </c>
      <c r="F62" s="14">
        <v>2.9861111111111113E-3</v>
      </c>
      <c r="G62" s="8" t="s">
        <v>593</v>
      </c>
      <c r="H62" s="7">
        <v>12</v>
      </c>
      <c r="I62" s="7">
        <v>753</v>
      </c>
      <c r="J62" s="17">
        <f t="shared" si="0"/>
        <v>3.7326388888888891E-3</v>
      </c>
    </row>
    <row r="63" spans="1:10" x14ac:dyDescent="0.25">
      <c r="A63" s="7">
        <v>60</v>
      </c>
      <c r="B63" s="1" t="s">
        <v>647</v>
      </c>
      <c r="C63" s="1" t="s">
        <v>60</v>
      </c>
      <c r="D63" s="2" t="s">
        <v>14</v>
      </c>
      <c r="E63" s="2">
        <v>2009</v>
      </c>
      <c r="F63" s="14">
        <v>2.9976851851851848E-3</v>
      </c>
      <c r="G63" s="8" t="s">
        <v>593</v>
      </c>
      <c r="H63" s="7">
        <v>13</v>
      </c>
      <c r="I63" s="7">
        <v>652</v>
      </c>
      <c r="J63" s="17">
        <f t="shared" si="0"/>
        <v>3.747106481481481E-3</v>
      </c>
    </row>
    <row r="64" spans="1:10" x14ac:dyDescent="0.25">
      <c r="A64" s="7">
        <v>61</v>
      </c>
      <c r="B64" s="1" t="s">
        <v>648</v>
      </c>
      <c r="C64" s="1" t="s">
        <v>471</v>
      </c>
      <c r="E64" s="2">
        <v>2009</v>
      </c>
      <c r="F64" s="14">
        <v>3.0092592592592588E-3</v>
      </c>
      <c r="G64" s="8" t="s">
        <v>593</v>
      </c>
      <c r="H64" s="7">
        <v>14</v>
      </c>
      <c r="I64" s="7">
        <v>940</v>
      </c>
      <c r="J64" s="17">
        <f t="shared" si="0"/>
        <v>3.7615740740740734E-3</v>
      </c>
    </row>
    <row r="65" spans="1:10" x14ac:dyDescent="0.25">
      <c r="A65" s="7">
        <v>62</v>
      </c>
      <c r="B65" s="1" t="s">
        <v>649</v>
      </c>
      <c r="C65" s="1" t="s">
        <v>23</v>
      </c>
      <c r="E65" s="2">
        <v>2008</v>
      </c>
      <c r="F65" s="14">
        <v>3.0208333333333333E-3</v>
      </c>
      <c r="G65" s="8" t="s">
        <v>583</v>
      </c>
      <c r="H65" s="7">
        <v>27</v>
      </c>
      <c r="I65" s="7">
        <v>805</v>
      </c>
      <c r="J65" s="17">
        <f t="shared" si="0"/>
        <v>3.7760416666666667E-3</v>
      </c>
    </row>
    <row r="66" spans="1:10" x14ac:dyDescent="0.25">
      <c r="A66" s="7">
        <v>63</v>
      </c>
      <c r="B66" s="1" t="s">
        <v>650</v>
      </c>
      <c r="C66" s="1" t="s">
        <v>471</v>
      </c>
      <c r="E66" s="2">
        <v>2008</v>
      </c>
      <c r="F66" s="14">
        <v>3.0324074074074073E-3</v>
      </c>
      <c r="G66" s="8" t="s">
        <v>583</v>
      </c>
      <c r="H66" s="7">
        <v>28</v>
      </c>
      <c r="I66" s="7">
        <v>767</v>
      </c>
      <c r="J66" s="17">
        <f t="shared" si="0"/>
        <v>3.7905092592592591E-3</v>
      </c>
    </row>
    <row r="67" spans="1:10" x14ac:dyDescent="0.25">
      <c r="A67" s="7">
        <v>64</v>
      </c>
      <c r="B67" s="1" t="s">
        <v>651</v>
      </c>
      <c r="C67" s="1" t="s">
        <v>530</v>
      </c>
      <c r="E67" s="2">
        <v>2010</v>
      </c>
      <c r="F67" s="14">
        <v>3.0439814814814821E-3</v>
      </c>
      <c r="G67" s="8" t="s">
        <v>593</v>
      </c>
      <c r="H67" s="7">
        <v>15</v>
      </c>
      <c r="I67" s="7">
        <v>886</v>
      </c>
      <c r="J67" s="17">
        <f t="shared" si="0"/>
        <v>3.8049768518518524E-3</v>
      </c>
    </row>
    <row r="68" spans="1:10" x14ac:dyDescent="0.25">
      <c r="A68" s="7">
        <v>65</v>
      </c>
      <c r="B68" s="1" t="s">
        <v>652</v>
      </c>
      <c r="C68" s="1" t="s">
        <v>45</v>
      </c>
      <c r="E68" s="2">
        <v>2010</v>
      </c>
      <c r="F68" s="14">
        <v>3.0671296296296297E-3</v>
      </c>
      <c r="G68" s="8" t="s">
        <v>593</v>
      </c>
      <c r="H68" s="7">
        <v>16</v>
      </c>
      <c r="I68" s="7">
        <v>915</v>
      </c>
      <c r="J68" s="17">
        <f t="shared" si="0"/>
        <v>3.8339120370370376E-3</v>
      </c>
    </row>
    <row r="69" spans="1:10" x14ac:dyDescent="0.25">
      <c r="A69" s="7">
        <v>66</v>
      </c>
      <c r="B69" s="1" t="s">
        <v>653</v>
      </c>
      <c r="C69" s="1" t="s">
        <v>471</v>
      </c>
      <c r="E69" s="2">
        <v>2009</v>
      </c>
      <c r="F69" s="14">
        <v>3.0671296296296297E-3</v>
      </c>
      <c r="G69" s="8" t="s">
        <v>593</v>
      </c>
      <c r="H69" s="7">
        <v>17</v>
      </c>
      <c r="I69" s="7">
        <v>720</v>
      </c>
      <c r="J69" s="17">
        <f t="shared" ref="J69:J132" si="1">F69/$E$1*1000</f>
        <v>3.8339120370370376E-3</v>
      </c>
    </row>
    <row r="70" spans="1:10" x14ac:dyDescent="0.25">
      <c r="A70" s="7">
        <v>67</v>
      </c>
      <c r="B70" s="1" t="s">
        <v>654</v>
      </c>
      <c r="C70" s="1" t="s">
        <v>471</v>
      </c>
      <c r="E70" s="2">
        <v>2009</v>
      </c>
      <c r="F70" s="14">
        <v>3.0787037037037037E-3</v>
      </c>
      <c r="G70" s="8" t="s">
        <v>593</v>
      </c>
      <c r="H70" s="7">
        <v>18</v>
      </c>
      <c r="I70" s="7">
        <v>721</v>
      </c>
      <c r="J70" s="17">
        <f t="shared" si="1"/>
        <v>3.84837962962963E-3</v>
      </c>
    </row>
    <row r="71" spans="1:10" x14ac:dyDescent="0.25">
      <c r="A71" s="7">
        <v>68</v>
      </c>
      <c r="B71" s="1" t="s">
        <v>655</v>
      </c>
      <c r="C71" s="1" t="s">
        <v>23</v>
      </c>
      <c r="E71" s="2">
        <v>2009</v>
      </c>
      <c r="F71" s="14">
        <v>3.0902777777777782E-3</v>
      </c>
      <c r="G71" s="8" t="s">
        <v>593</v>
      </c>
      <c r="H71" s="7">
        <v>19</v>
      </c>
      <c r="I71" s="7">
        <v>835</v>
      </c>
      <c r="J71" s="17">
        <f t="shared" si="1"/>
        <v>3.8628472222222224E-3</v>
      </c>
    </row>
    <row r="72" spans="1:10" x14ac:dyDescent="0.25">
      <c r="A72" s="7">
        <v>69</v>
      </c>
      <c r="B72" s="1" t="s">
        <v>656</v>
      </c>
      <c r="C72" s="1" t="s">
        <v>471</v>
      </c>
      <c r="E72" s="2">
        <v>2010</v>
      </c>
      <c r="F72" s="14">
        <v>3.0902777777777782E-3</v>
      </c>
      <c r="G72" s="8" t="s">
        <v>593</v>
      </c>
      <c r="H72" s="7">
        <v>20</v>
      </c>
      <c r="I72" s="7">
        <v>734</v>
      </c>
      <c r="J72" s="17">
        <f t="shared" si="1"/>
        <v>3.8628472222222224E-3</v>
      </c>
    </row>
    <row r="73" spans="1:10" x14ac:dyDescent="0.25">
      <c r="A73" s="7">
        <v>70</v>
      </c>
      <c r="B73" s="1" t="s">
        <v>657</v>
      </c>
      <c r="C73" s="1" t="s">
        <v>658</v>
      </c>
      <c r="E73" s="2">
        <v>2008</v>
      </c>
      <c r="F73" s="14">
        <v>3.1018518518518522E-3</v>
      </c>
      <c r="G73" s="8" t="s">
        <v>583</v>
      </c>
      <c r="H73" s="7">
        <v>29</v>
      </c>
      <c r="I73" s="7">
        <v>878</v>
      </c>
      <c r="J73" s="17">
        <f t="shared" si="1"/>
        <v>3.8773148148148152E-3</v>
      </c>
    </row>
    <row r="74" spans="1:10" x14ac:dyDescent="0.25">
      <c r="A74" s="7">
        <v>71</v>
      </c>
      <c r="B74" s="1" t="s">
        <v>659</v>
      </c>
      <c r="C74" s="1" t="s">
        <v>660</v>
      </c>
      <c r="E74" s="2">
        <v>2010</v>
      </c>
      <c r="F74" s="14">
        <v>3.1018518518518522E-3</v>
      </c>
      <c r="G74" s="8" t="s">
        <v>593</v>
      </c>
      <c r="H74" s="7">
        <v>21</v>
      </c>
      <c r="I74" s="7">
        <v>921</v>
      </c>
      <c r="J74" s="17">
        <f t="shared" si="1"/>
        <v>3.8773148148148152E-3</v>
      </c>
    </row>
    <row r="75" spans="1:10" x14ac:dyDescent="0.25">
      <c r="A75" s="7">
        <v>72</v>
      </c>
      <c r="B75" s="1" t="s">
        <v>661</v>
      </c>
      <c r="C75" s="1" t="s">
        <v>662</v>
      </c>
      <c r="E75" s="2">
        <v>2009</v>
      </c>
      <c r="F75" s="14">
        <v>3.1134259259259257E-3</v>
      </c>
      <c r="G75" s="8" t="s">
        <v>593</v>
      </c>
      <c r="H75" s="7">
        <v>22</v>
      </c>
      <c r="I75" s="7">
        <v>937</v>
      </c>
      <c r="J75" s="17">
        <f t="shared" si="1"/>
        <v>3.8917824074074076E-3</v>
      </c>
    </row>
    <row r="76" spans="1:10" x14ac:dyDescent="0.25">
      <c r="A76" s="7">
        <v>73</v>
      </c>
      <c r="B76" s="1" t="s">
        <v>663</v>
      </c>
      <c r="C76" s="1" t="s">
        <v>45</v>
      </c>
      <c r="E76" s="2">
        <v>2009</v>
      </c>
      <c r="F76" s="14">
        <v>3.1249999999999997E-3</v>
      </c>
      <c r="G76" s="8" t="s">
        <v>593</v>
      </c>
      <c r="H76" s="7">
        <v>23</v>
      </c>
      <c r="I76" s="7">
        <v>899</v>
      </c>
      <c r="J76" s="17">
        <f t="shared" si="1"/>
        <v>3.90625E-3</v>
      </c>
    </row>
    <row r="77" spans="1:10" x14ac:dyDescent="0.25">
      <c r="A77" s="7">
        <v>74</v>
      </c>
      <c r="B77" s="1" t="s">
        <v>664</v>
      </c>
      <c r="C77" s="1" t="s">
        <v>23</v>
      </c>
      <c r="E77" s="2">
        <v>2010</v>
      </c>
      <c r="F77" s="14">
        <v>3.1365740740740742E-3</v>
      </c>
      <c r="G77" s="8" t="s">
        <v>593</v>
      </c>
      <c r="H77" s="7">
        <v>24</v>
      </c>
      <c r="I77" s="7">
        <v>827</v>
      </c>
      <c r="J77" s="17">
        <f t="shared" si="1"/>
        <v>3.9207175925925928E-3</v>
      </c>
    </row>
    <row r="78" spans="1:10" x14ac:dyDescent="0.25">
      <c r="A78" s="7">
        <v>75</v>
      </c>
      <c r="B78" s="1" t="s">
        <v>665</v>
      </c>
      <c r="C78" s="1" t="s">
        <v>530</v>
      </c>
      <c r="E78" s="2">
        <v>2007</v>
      </c>
      <c r="F78" s="14">
        <v>3.1481481481481482E-3</v>
      </c>
      <c r="G78" s="8" t="s">
        <v>583</v>
      </c>
      <c r="H78" s="7">
        <v>30</v>
      </c>
      <c r="I78" s="7">
        <v>885</v>
      </c>
      <c r="J78" s="17">
        <f t="shared" si="1"/>
        <v>3.9351851851851848E-3</v>
      </c>
    </row>
    <row r="79" spans="1:10" x14ac:dyDescent="0.25">
      <c r="A79" s="7">
        <v>76</v>
      </c>
      <c r="B79" s="1" t="s">
        <v>666</v>
      </c>
      <c r="C79" s="1" t="s">
        <v>471</v>
      </c>
      <c r="E79" s="2">
        <v>2009</v>
      </c>
      <c r="F79" s="14">
        <v>3.1597222222222222E-3</v>
      </c>
      <c r="G79" s="8" t="s">
        <v>593</v>
      </c>
      <c r="H79" s="7">
        <v>25</v>
      </c>
      <c r="I79" s="7">
        <v>761</v>
      </c>
      <c r="J79" s="17">
        <f t="shared" si="1"/>
        <v>3.9496527777777776E-3</v>
      </c>
    </row>
    <row r="80" spans="1:10" x14ac:dyDescent="0.25">
      <c r="A80" s="7">
        <v>77</v>
      </c>
      <c r="B80" s="1" t="s">
        <v>667</v>
      </c>
      <c r="C80" s="1" t="s">
        <v>471</v>
      </c>
      <c r="E80" s="2">
        <v>2010</v>
      </c>
      <c r="F80" s="14">
        <v>3.1712962962962958E-3</v>
      </c>
      <c r="G80" s="8" t="s">
        <v>593</v>
      </c>
      <c r="H80" s="7">
        <v>26</v>
      </c>
      <c r="I80" s="7">
        <v>724</v>
      </c>
      <c r="J80" s="17">
        <f t="shared" si="1"/>
        <v>3.9641203703703705E-3</v>
      </c>
    </row>
    <row r="81" spans="1:10" x14ac:dyDescent="0.25">
      <c r="A81" s="7">
        <v>78</v>
      </c>
      <c r="B81" s="1" t="s">
        <v>668</v>
      </c>
      <c r="C81" s="1" t="s">
        <v>60</v>
      </c>
      <c r="D81" s="2" t="s">
        <v>14</v>
      </c>
      <c r="E81" s="2">
        <v>2011</v>
      </c>
      <c r="F81" s="14">
        <v>3.1828703703703702E-3</v>
      </c>
      <c r="G81" s="8" t="s">
        <v>626</v>
      </c>
      <c r="H81" s="7">
        <v>6</v>
      </c>
      <c r="I81" s="7">
        <v>653</v>
      </c>
      <c r="J81" s="17">
        <f t="shared" si="1"/>
        <v>3.9785879629629624E-3</v>
      </c>
    </row>
    <row r="82" spans="1:10" x14ac:dyDescent="0.25">
      <c r="A82" s="7">
        <v>79</v>
      </c>
      <c r="B82" s="1" t="s">
        <v>669</v>
      </c>
      <c r="C82" s="1" t="s">
        <v>471</v>
      </c>
      <c r="E82" s="2">
        <v>2010</v>
      </c>
      <c r="F82" s="14">
        <v>3.2060185185185191E-3</v>
      </c>
      <c r="G82" s="8" t="s">
        <v>593</v>
      </c>
      <c r="H82" s="7">
        <v>27</v>
      </c>
      <c r="I82" s="7">
        <v>705</v>
      </c>
      <c r="J82" s="17">
        <f t="shared" si="1"/>
        <v>4.0075231481481481E-3</v>
      </c>
    </row>
    <row r="83" spans="1:10" x14ac:dyDescent="0.25">
      <c r="A83" s="7">
        <v>80</v>
      </c>
      <c r="B83" s="1" t="s">
        <v>670</v>
      </c>
      <c r="C83" s="1" t="s">
        <v>471</v>
      </c>
      <c r="E83" s="2">
        <v>2009</v>
      </c>
      <c r="F83" s="14">
        <v>3.2060185185185191E-3</v>
      </c>
      <c r="G83" s="8" t="s">
        <v>593</v>
      </c>
      <c r="H83" s="7">
        <v>28</v>
      </c>
      <c r="I83" s="7">
        <v>711</v>
      </c>
      <c r="J83" s="17">
        <f t="shared" si="1"/>
        <v>4.0075231481481481E-3</v>
      </c>
    </row>
    <row r="84" spans="1:10" x14ac:dyDescent="0.25">
      <c r="A84" s="7">
        <v>81</v>
      </c>
      <c r="B84" s="1" t="s">
        <v>671</v>
      </c>
      <c r="C84" s="1" t="s">
        <v>471</v>
      </c>
      <c r="E84" s="2">
        <v>2011</v>
      </c>
      <c r="F84" s="14">
        <v>3.2175925925925926E-3</v>
      </c>
      <c r="G84" s="8" t="s">
        <v>626</v>
      </c>
      <c r="H84" s="7">
        <v>7</v>
      </c>
      <c r="I84" s="7">
        <v>683</v>
      </c>
      <c r="J84" s="17">
        <f t="shared" si="1"/>
        <v>4.0219907407407409E-3</v>
      </c>
    </row>
    <row r="85" spans="1:10" x14ac:dyDescent="0.25">
      <c r="A85" s="7">
        <v>82</v>
      </c>
      <c r="B85" s="1" t="s">
        <v>672</v>
      </c>
      <c r="C85" s="1" t="s">
        <v>471</v>
      </c>
      <c r="E85" s="2">
        <v>2008</v>
      </c>
      <c r="F85" s="14">
        <v>3.2291666666666666E-3</v>
      </c>
      <c r="G85" s="8" t="s">
        <v>583</v>
      </c>
      <c r="H85" s="7">
        <v>31</v>
      </c>
      <c r="I85" s="7">
        <v>841</v>
      </c>
      <c r="J85" s="17">
        <f t="shared" si="1"/>
        <v>4.0364583333333337E-3</v>
      </c>
    </row>
    <row r="86" spans="1:10" x14ac:dyDescent="0.25">
      <c r="A86" s="7">
        <v>83</v>
      </c>
      <c r="B86" s="1" t="s">
        <v>673</v>
      </c>
      <c r="C86" s="1" t="s">
        <v>471</v>
      </c>
      <c r="E86" s="2">
        <v>2008</v>
      </c>
      <c r="F86" s="14">
        <v>3.2407407407407406E-3</v>
      </c>
      <c r="G86" s="8" t="s">
        <v>583</v>
      </c>
      <c r="H86" s="7">
        <v>32</v>
      </c>
      <c r="I86" s="7">
        <v>744</v>
      </c>
      <c r="J86" s="17">
        <f t="shared" si="1"/>
        <v>4.0509259259259257E-3</v>
      </c>
    </row>
    <row r="87" spans="1:10" x14ac:dyDescent="0.25">
      <c r="A87" s="7">
        <v>84</v>
      </c>
      <c r="B87" s="1" t="s">
        <v>674</v>
      </c>
      <c r="C87" s="1" t="s">
        <v>471</v>
      </c>
      <c r="E87" s="2">
        <v>2009</v>
      </c>
      <c r="F87" s="14">
        <v>3.2407407407407406E-3</v>
      </c>
      <c r="G87" s="8" t="s">
        <v>593</v>
      </c>
      <c r="H87" s="7">
        <v>29</v>
      </c>
      <c r="I87" s="7">
        <v>758</v>
      </c>
      <c r="J87" s="17">
        <f t="shared" si="1"/>
        <v>4.0509259259259257E-3</v>
      </c>
    </row>
    <row r="88" spans="1:10" x14ac:dyDescent="0.25">
      <c r="A88" s="7">
        <v>85</v>
      </c>
      <c r="B88" s="1" t="s">
        <v>675</v>
      </c>
      <c r="C88" s="1" t="s">
        <v>45</v>
      </c>
      <c r="E88" s="2">
        <v>2010</v>
      </c>
      <c r="F88" s="14">
        <v>3.2523148148148151E-3</v>
      </c>
      <c r="G88" s="8" t="s">
        <v>593</v>
      </c>
      <c r="H88" s="7">
        <v>30</v>
      </c>
      <c r="I88" s="7">
        <v>914</v>
      </c>
      <c r="J88" s="17">
        <f t="shared" si="1"/>
        <v>4.0653935185185185E-3</v>
      </c>
    </row>
    <row r="89" spans="1:10" x14ac:dyDescent="0.25">
      <c r="A89" s="7">
        <v>86</v>
      </c>
      <c r="B89" s="1" t="s">
        <v>676</v>
      </c>
      <c r="C89" s="1" t="s">
        <v>471</v>
      </c>
      <c r="E89" s="2">
        <v>2010</v>
      </c>
      <c r="F89" s="14">
        <v>3.2638888888888891E-3</v>
      </c>
      <c r="G89" s="8" t="s">
        <v>593</v>
      </c>
      <c r="H89" s="7">
        <v>31</v>
      </c>
      <c r="I89" s="7">
        <v>678</v>
      </c>
      <c r="J89" s="17">
        <f t="shared" si="1"/>
        <v>4.0798611111111114E-3</v>
      </c>
    </row>
    <row r="90" spans="1:10" x14ac:dyDescent="0.25">
      <c r="A90" s="7">
        <v>87</v>
      </c>
      <c r="B90" s="1" t="s">
        <v>677</v>
      </c>
      <c r="C90" s="1" t="s">
        <v>471</v>
      </c>
      <c r="E90" s="2">
        <v>2010</v>
      </c>
      <c r="F90" s="14">
        <v>3.2638888888888891E-3</v>
      </c>
      <c r="G90" s="8" t="s">
        <v>593</v>
      </c>
      <c r="H90" s="7">
        <v>32</v>
      </c>
      <c r="I90" s="7">
        <v>736</v>
      </c>
      <c r="J90" s="17">
        <f t="shared" si="1"/>
        <v>4.0798611111111114E-3</v>
      </c>
    </row>
    <row r="91" spans="1:10" x14ac:dyDescent="0.25">
      <c r="A91" s="7">
        <v>88</v>
      </c>
      <c r="B91" s="1" t="s">
        <v>678</v>
      </c>
      <c r="C91" s="1" t="s">
        <v>471</v>
      </c>
      <c r="E91" s="2">
        <v>2010</v>
      </c>
      <c r="F91" s="14">
        <v>3.2754629629629631E-3</v>
      </c>
      <c r="G91" s="8" t="s">
        <v>593</v>
      </c>
      <c r="H91" s="7">
        <v>33</v>
      </c>
      <c r="I91" s="7">
        <v>738</v>
      </c>
      <c r="J91" s="17">
        <f t="shared" si="1"/>
        <v>4.0943287037037033E-3</v>
      </c>
    </row>
    <row r="92" spans="1:10" x14ac:dyDescent="0.25">
      <c r="A92" s="7">
        <v>89</v>
      </c>
      <c r="B92" s="1" t="s">
        <v>679</v>
      </c>
      <c r="C92" s="1" t="s">
        <v>471</v>
      </c>
      <c r="E92" s="2">
        <v>2011</v>
      </c>
      <c r="F92" s="14">
        <v>3.2870370370370367E-3</v>
      </c>
      <c r="G92" s="8" t="s">
        <v>626</v>
      </c>
      <c r="H92" s="7">
        <v>8</v>
      </c>
      <c r="I92" s="7">
        <v>883</v>
      </c>
      <c r="J92" s="17">
        <f t="shared" si="1"/>
        <v>4.1087962962962962E-3</v>
      </c>
    </row>
    <row r="93" spans="1:10" x14ac:dyDescent="0.25">
      <c r="A93" s="7">
        <v>90</v>
      </c>
      <c r="B93" s="1" t="s">
        <v>680</v>
      </c>
      <c r="C93" s="1" t="s">
        <v>436</v>
      </c>
      <c r="E93" s="2">
        <v>2012</v>
      </c>
      <c r="F93" s="14">
        <v>3.2986111111111111E-3</v>
      </c>
      <c r="G93" s="8" t="s">
        <v>626</v>
      </c>
      <c r="H93" s="7">
        <v>9</v>
      </c>
      <c r="I93" s="7">
        <v>931</v>
      </c>
      <c r="J93" s="17">
        <f t="shared" si="1"/>
        <v>4.1232638888888881E-3</v>
      </c>
    </row>
    <row r="94" spans="1:10" x14ac:dyDescent="0.25">
      <c r="A94" s="7">
        <v>91</v>
      </c>
      <c r="B94" s="1" t="s">
        <v>681</v>
      </c>
      <c r="C94" s="1" t="s">
        <v>23</v>
      </c>
      <c r="E94" s="2">
        <v>2011</v>
      </c>
      <c r="F94" s="14">
        <v>3.2986111111111111E-3</v>
      </c>
      <c r="G94" s="8" t="s">
        <v>626</v>
      </c>
      <c r="H94" s="7">
        <v>10</v>
      </c>
      <c r="I94" s="7">
        <v>824</v>
      </c>
      <c r="J94" s="17">
        <f t="shared" si="1"/>
        <v>4.1232638888888881E-3</v>
      </c>
    </row>
    <row r="95" spans="1:10" x14ac:dyDescent="0.25">
      <c r="A95" s="7">
        <v>92</v>
      </c>
      <c r="B95" s="1" t="s">
        <v>682</v>
      </c>
      <c r="C95" s="1" t="s">
        <v>471</v>
      </c>
      <c r="E95" s="2">
        <v>2010</v>
      </c>
      <c r="F95" s="14">
        <v>3.3101851851851851E-3</v>
      </c>
      <c r="G95" s="8" t="s">
        <v>593</v>
      </c>
      <c r="H95" s="7">
        <v>34</v>
      </c>
      <c r="I95" s="7">
        <v>740</v>
      </c>
      <c r="J95" s="17">
        <f t="shared" si="1"/>
        <v>4.1377314814814809E-3</v>
      </c>
    </row>
    <row r="96" spans="1:10" x14ac:dyDescent="0.25">
      <c r="A96" s="7">
        <v>93</v>
      </c>
      <c r="B96" s="1" t="s">
        <v>683</v>
      </c>
      <c r="C96" s="1" t="s">
        <v>684</v>
      </c>
      <c r="E96" s="2">
        <v>2010</v>
      </c>
      <c r="F96" s="14">
        <v>3.3101851851851851E-3</v>
      </c>
      <c r="G96" s="8" t="s">
        <v>593</v>
      </c>
      <c r="H96" s="7">
        <v>35</v>
      </c>
      <c r="I96" s="7">
        <v>662</v>
      </c>
      <c r="J96" s="17">
        <f t="shared" si="1"/>
        <v>4.1377314814814809E-3</v>
      </c>
    </row>
    <row r="97" spans="1:10" x14ac:dyDescent="0.25">
      <c r="A97" s="7">
        <v>94</v>
      </c>
      <c r="B97" s="1" t="s">
        <v>685</v>
      </c>
      <c r="C97" s="1" t="s">
        <v>23</v>
      </c>
      <c r="E97" s="2">
        <v>2011</v>
      </c>
      <c r="F97" s="14">
        <v>3.3217592592592591E-3</v>
      </c>
      <c r="G97" s="8" t="s">
        <v>626</v>
      </c>
      <c r="H97" s="7">
        <v>11</v>
      </c>
      <c r="I97" s="7">
        <v>828</v>
      </c>
      <c r="J97" s="17">
        <f t="shared" si="1"/>
        <v>4.1521990740740738E-3</v>
      </c>
    </row>
    <row r="98" spans="1:10" x14ac:dyDescent="0.25">
      <c r="A98" s="7">
        <v>95</v>
      </c>
      <c r="B98" s="1" t="s">
        <v>686</v>
      </c>
      <c r="C98" s="1" t="s">
        <v>23</v>
      </c>
      <c r="E98" s="2">
        <v>2010</v>
      </c>
      <c r="F98" s="14">
        <v>3.3217592592592591E-3</v>
      </c>
      <c r="G98" s="8" t="s">
        <v>593</v>
      </c>
      <c r="H98" s="7">
        <v>36</v>
      </c>
      <c r="I98" s="7">
        <v>829</v>
      </c>
      <c r="J98" s="17">
        <f t="shared" si="1"/>
        <v>4.1521990740740738E-3</v>
      </c>
    </row>
    <row r="99" spans="1:10" x14ac:dyDescent="0.25">
      <c r="A99" s="7">
        <v>96</v>
      </c>
      <c r="B99" s="1" t="s">
        <v>687</v>
      </c>
      <c r="C99" s="1" t="s">
        <v>471</v>
      </c>
      <c r="E99" s="2">
        <v>2009</v>
      </c>
      <c r="F99" s="14">
        <v>3.3449074074074071E-3</v>
      </c>
      <c r="G99" s="8" t="s">
        <v>593</v>
      </c>
      <c r="H99" s="7">
        <v>37</v>
      </c>
      <c r="I99" s="7">
        <v>742</v>
      </c>
      <c r="J99" s="17">
        <f t="shared" si="1"/>
        <v>4.1811342592592586E-3</v>
      </c>
    </row>
    <row r="100" spans="1:10" x14ac:dyDescent="0.25">
      <c r="A100" s="7">
        <v>97</v>
      </c>
      <c r="B100" s="1" t="s">
        <v>688</v>
      </c>
      <c r="C100" s="1" t="s">
        <v>471</v>
      </c>
      <c r="E100" s="2">
        <v>2009</v>
      </c>
      <c r="F100" s="14">
        <v>3.3564814814814811E-3</v>
      </c>
      <c r="G100" s="8" t="s">
        <v>593</v>
      </c>
      <c r="H100" s="7">
        <v>38</v>
      </c>
      <c r="I100" s="7">
        <v>699</v>
      </c>
      <c r="J100" s="17">
        <f t="shared" si="1"/>
        <v>4.1956018518518514E-3</v>
      </c>
    </row>
    <row r="101" spans="1:10" x14ac:dyDescent="0.25">
      <c r="A101" s="7">
        <v>98</v>
      </c>
      <c r="B101" s="1" t="s">
        <v>689</v>
      </c>
      <c r="C101" s="1" t="s">
        <v>521</v>
      </c>
      <c r="E101" s="2">
        <v>2009</v>
      </c>
      <c r="F101" s="14">
        <v>3.3680555555555551E-3</v>
      </c>
      <c r="G101" s="8" t="s">
        <v>593</v>
      </c>
      <c r="H101" s="7">
        <v>39</v>
      </c>
      <c r="I101" s="7">
        <v>880</v>
      </c>
      <c r="J101" s="17">
        <f t="shared" si="1"/>
        <v>4.2100694444444434E-3</v>
      </c>
    </row>
    <row r="102" spans="1:10" x14ac:dyDescent="0.25">
      <c r="A102" s="7">
        <v>99</v>
      </c>
      <c r="B102" s="1" t="s">
        <v>690</v>
      </c>
      <c r="C102" s="1" t="s">
        <v>471</v>
      </c>
      <c r="E102" s="2">
        <v>2010</v>
      </c>
      <c r="F102" s="14">
        <v>3.37962962962963E-3</v>
      </c>
      <c r="G102" s="8" t="s">
        <v>593</v>
      </c>
      <c r="H102" s="7">
        <v>40</v>
      </c>
      <c r="I102" s="7">
        <v>701</v>
      </c>
      <c r="J102" s="17">
        <f t="shared" si="1"/>
        <v>4.2245370370370379E-3</v>
      </c>
    </row>
    <row r="103" spans="1:10" x14ac:dyDescent="0.25">
      <c r="A103" s="7">
        <v>100</v>
      </c>
      <c r="B103" s="1" t="s">
        <v>691</v>
      </c>
      <c r="C103" s="1" t="s">
        <v>471</v>
      </c>
      <c r="E103" s="2">
        <v>2010</v>
      </c>
      <c r="F103" s="14">
        <v>3.4027777777777784E-3</v>
      </c>
      <c r="G103" s="8" t="s">
        <v>593</v>
      </c>
      <c r="H103" s="7">
        <v>41</v>
      </c>
      <c r="I103" s="7">
        <v>673</v>
      </c>
      <c r="J103" s="17">
        <f t="shared" si="1"/>
        <v>4.2534722222222227E-3</v>
      </c>
    </row>
    <row r="104" spans="1:10" x14ac:dyDescent="0.25">
      <c r="A104" s="7">
        <v>101</v>
      </c>
      <c r="B104" s="1" t="s">
        <v>692</v>
      </c>
      <c r="C104" s="1" t="s">
        <v>660</v>
      </c>
      <c r="E104" s="2">
        <v>2012</v>
      </c>
      <c r="F104" s="14">
        <v>3.414351851851852E-3</v>
      </c>
      <c r="G104" s="8" t="s">
        <v>626</v>
      </c>
      <c r="H104" s="7">
        <v>12</v>
      </c>
      <c r="I104" s="7">
        <v>920</v>
      </c>
      <c r="J104" s="17">
        <f t="shared" si="1"/>
        <v>4.2679398148148156E-3</v>
      </c>
    </row>
    <row r="105" spans="1:10" x14ac:dyDescent="0.25">
      <c r="A105" s="7">
        <v>102</v>
      </c>
      <c r="B105" s="1" t="s">
        <v>693</v>
      </c>
      <c r="C105" s="1" t="s">
        <v>471</v>
      </c>
      <c r="E105" s="2">
        <v>2010</v>
      </c>
      <c r="F105" s="14">
        <v>3.425925925925926E-3</v>
      </c>
      <c r="G105" s="8" t="s">
        <v>593</v>
      </c>
      <c r="H105" s="7">
        <v>42</v>
      </c>
      <c r="I105" s="7">
        <v>712</v>
      </c>
      <c r="J105" s="17">
        <f t="shared" si="1"/>
        <v>4.2824074074074075E-3</v>
      </c>
    </row>
    <row r="106" spans="1:10" x14ac:dyDescent="0.25">
      <c r="A106" s="7">
        <v>103</v>
      </c>
      <c r="B106" s="1" t="s">
        <v>694</v>
      </c>
      <c r="C106" s="1" t="s">
        <v>471</v>
      </c>
      <c r="E106" s="2">
        <v>2008</v>
      </c>
      <c r="F106" s="14">
        <v>3.4490740740740745E-3</v>
      </c>
      <c r="G106" s="8" t="s">
        <v>583</v>
      </c>
      <c r="H106" s="7">
        <v>33</v>
      </c>
      <c r="I106" s="7">
        <v>765</v>
      </c>
      <c r="J106" s="17">
        <f t="shared" si="1"/>
        <v>4.3113425925925932E-3</v>
      </c>
    </row>
    <row r="107" spans="1:10" x14ac:dyDescent="0.25">
      <c r="A107" s="7">
        <v>104</v>
      </c>
      <c r="B107" s="1" t="s">
        <v>695</v>
      </c>
      <c r="C107" s="1" t="s">
        <v>471</v>
      </c>
      <c r="E107" s="2">
        <v>2008</v>
      </c>
      <c r="F107" s="14">
        <v>3.4606481481481485E-3</v>
      </c>
      <c r="G107" s="8" t="s">
        <v>583</v>
      </c>
      <c r="H107" s="7">
        <v>34</v>
      </c>
      <c r="I107" s="7">
        <v>941</v>
      </c>
      <c r="J107" s="17">
        <f t="shared" si="1"/>
        <v>4.3258101851851851E-3</v>
      </c>
    </row>
    <row r="108" spans="1:10" x14ac:dyDescent="0.25">
      <c r="A108" s="7">
        <v>105</v>
      </c>
      <c r="B108" s="1" t="s">
        <v>696</v>
      </c>
      <c r="C108" s="1" t="s">
        <v>471</v>
      </c>
      <c r="E108" s="2">
        <v>2008</v>
      </c>
      <c r="F108" s="14">
        <v>3.472222222222222E-3</v>
      </c>
      <c r="G108" s="8" t="s">
        <v>583</v>
      </c>
      <c r="H108" s="7">
        <v>35</v>
      </c>
      <c r="I108" s="7">
        <v>777</v>
      </c>
      <c r="J108" s="17">
        <f t="shared" si="1"/>
        <v>4.340277777777778E-3</v>
      </c>
    </row>
    <row r="109" spans="1:10" x14ac:dyDescent="0.25">
      <c r="A109" s="7">
        <v>106</v>
      </c>
      <c r="B109" s="1" t="s">
        <v>697</v>
      </c>
      <c r="C109" s="1" t="s">
        <v>45</v>
      </c>
      <c r="E109" s="2">
        <v>2012</v>
      </c>
      <c r="F109" s="14">
        <v>3.472222222222222E-3</v>
      </c>
      <c r="G109" s="8" t="s">
        <v>626</v>
      </c>
      <c r="H109" s="7">
        <v>13</v>
      </c>
      <c r="I109" s="7">
        <v>903</v>
      </c>
      <c r="J109" s="17">
        <f t="shared" si="1"/>
        <v>4.340277777777778E-3</v>
      </c>
    </row>
    <row r="110" spans="1:10" x14ac:dyDescent="0.25">
      <c r="A110" s="7">
        <v>107</v>
      </c>
      <c r="B110" s="1" t="s">
        <v>698</v>
      </c>
      <c r="C110" s="1" t="s">
        <v>45</v>
      </c>
      <c r="E110" s="2">
        <v>2011</v>
      </c>
      <c r="F110" s="14">
        <v>3.483796296296296E-3</v>
      </c>
      <c r="G110" s="8" t="s">
        <v>626</v>
      </c>
      <c r="H110" s="7">
        <v>14</v>
      </c>
      <c r="I110" s="7">
        <v>907</v>
      </c>
      <c r="J110" s="17">
        <f t="shared" si="1"/>
        <v>4.3547453703703699E-3</v>
      </c>
    </row>
    <row r="111" spans="1:10" x14ac:dyDescent="0.25">
      <c r="A111" s="7">
        <v>108</v>
      </c>
      <c r="B111" s="1" t="s">
        <v>699</v>
      </c>
      <c r="C111" s="1" t="s">
        <v>471</v>
      </c>
      <c r="E111" s="2">
        <v>2008</v>
      </c>
      <c r="F111" s="14">
        <v>3.5763888888888894E-3</v>
      </c>
      <c r="G111" s="8" t="s">
        <v>583</v>
      </c>
      <c r="H111" s="7">
        <v>36</v>
      </c>
      <c r="I111" s="7">
        <v>764</v>
      </c>
      <c r="J111" s="17">
        <f t="shared" si="1"/>
        <v>4.4704861111111117E-3</v>
      </c>
    </row>
    <row r="112" spans="1:10" x14ac:dyDescent="0.25">
      <c r="A112" s="7">
        <v>109</v>
      </c>
      <c r="B112" s="1" t="s">
        <v>700</v>
      </c>
      <c r="C112" s="1" t="s">
        <v>471</v>
      </c>
      <c r="E112" s="2">
        <v>2007</v>
      </c>
      <c r="F112" s="14">
        <v>3.5879629629629629E-3</v>
      </c>
      <c r="G112" s="8" t="s">
        <v>583</v>
      </c>
      <c r="H112" s="7">
        <v>37</v>
      </c>
      <c r="I112" s="7">
        <v>788</v>
      </c>
      <c r="J112" s="17">
        <f t="shared" si="1"/>
        <v>4.4849537037037037E-3</v>
      </c>
    </row>
    <row r="113" spans="1:10" x14ac:dyDescent="0.25">
      <c r="A113" s="7">
        <v>110</v>
      </c>
      <c r="B113" s="1" t="s">
        <v>701</v>
      </c>
      <c r="C113" s="1" t="s">
        <v>471</v>
      </c>
      <c r="E113" s="2">
        <v>2010</v>
      </c>
      <c r="F113" s="14">
        <v>3.5879629629629629E-3</v>
      </c>
      <c r="G113" s="8" t="s">
        <v>593</v>
      </c>
      <c r="H113" s="7">
        <v>43</v>
      </c>
      <c r="I113" s="7">
        <v>670</v>
      </c>
      <c r="J113" s="17">
        <f t="shared" si="1"/>
        <v>4.4849537037037037E-3</v>
      </c>
    </row>
    <row r="114" spans="1:10" x14ac:dyDescent="0.25">
      <c r="A114" s="7">
        <v>111</v>
      </c>
      <c r="B114" s="1" t="s">
        <v>702</v>
      </c>
      <c r="C114" s="1" t="s">
        <v>658</v>
      </c>
      <c r="E114" s="2">
        <v>2011</v>
      </c>
      <c r="F114" s="14">
        <v>3.5995370370370369E-3</v>
      </c>
      <c r="G114" s="8" t="s">
        <v>626</v>
      </c>
      <c r="H114" s="7">
        <v>15</v>
      </c>
      <c r="I114" s="7">
        <v>877</v>
      </c>
      <c r="J114" s="17">
        <f t="shared" si="1"/>
        <v>4.4994212962962965E-3</v>
      </c>
    </row>
    <row r="115" spans="1:10" x14ac:dyDescent="0.25">
      <c r="A115" s="7">
        <v>112</v>
      </c>
      <c r="B115" s="1" t="s">
        <v>703</v>
      </c>
      <c r="C115" s="1" t="s">
        <v>471</v>
      </c>
      <c r="E115" s="2">
        <v>2010</v>
      </c>
      <c r="F115" s="14">
        <v>3.6111111111111114E-3</v>
      </c>
      <c r="G115" s="8" t="s">
        <v>593</v>
      </c>
      <c r="H115" s="7">
        <v>44</v>
      </c>
      <c r="I115" s="7">
        <v>707</v>
      </c>
      <c r="J115" s="17">
        <f t="shared" si="1"/>
        <v>4.5138888888888893E-3</v>
      </c>
    </row>
    <row r="116" spans="1:10" x14ac:dyDescent="0.25">
      <c r="A116" s="7">
        <v>113</v>
      </c>
      <c r="B116" s="1" t="s">
        <v>704</v>
      </c>
      <c r="C116" s="1" t="s">
        <v>471</v>
      </c>
      <c r="E116" s="2">
        <v>2009</v>
      </c>
      <c r="F116" s="14">
        <v>3.6226851851851854E-3</v>
      </c>
      <c r="G116" s="8" t="s">
        <v>593</v>
      </c>
      <c r="H116" s="7">
        <v>45</v>
      </c>
      <c r="I116" s="7">
        <v>722</v>
      </c>
      <c r="J116" s="17">
        <f t="shared" si="1"/>
        <v>4.5283564814814822E-3</v>
      </c>
    </row>
    <row r="117" spans="1:10" x14ac:dyDescent="0.25">
      <c r="A117" s="7">
        <v>114</v>
      </c>
      <c r="B117" s="1" t="s">
        <v>705</v>
      </c>
      <c r="C117" s="1" t="s">
        <v>285</v>
      </c>
      <c r="E117" s="2">
        <v>2012</v>
      </c>
      <c r="F117" s="14">
        <v>3.6226851851851854E-3</v>
      </c>
      <c r="G117" s="8" t="s">
        <v>626</v>
      </c>
      <c r="H117" s="7">
        <v>16</v>
      </c>
      <c r="I117" s="7">
        <v>947</v>
      </c>
      <c r="J117" s="17">
        <f t="shared" si="1"/>
        <v>4.5283564814814822E-3</v>
      </c>
    </row>
    <row r="118" spans="1:10" x14ac:dyDescent="0.25">
      <c r="A118" s="7">
        <v>115</v>
      </c>
      <c r="B118" s="1" t="s">
        <v>706</v>
      </c>
      <c r="C118" s="1" t="s">
        <v>471</v>
      </c>
      <c r="E118" s="2">
        <v>2010</v>
      </c>
      <c r="F118" s="14">
        <v>3.6689814814814814E-3</v>
      </c>
      <c r="G118" s="8" t="s">
        <v>593</v>
      </c>
      <c r="H118" s="7">
        <v>46</v>
      </c>
      <c r="I118" s="7">
        <v>726</v>
      </c>
      <c r="J118" s="17">
        <f t="shared" si="1"/>
        <v>4.5862268518518517E-3</v>
      </c>
    </row>
    <row r="119" spans="1:10" x14ac:dyDescent="0.25">
      <c r="A119" s="7">
        <v>116</v>
      </c>
      <c r="B119" s="1" t="s">
        <v>707</v>
      </c>
      <c r="C119" s="1" t="s">
        <v>471</v>
      </c>
      <c r="E119" s="2">
        <v>2010</v>
      </c>
      <c r="F119" s="14">
        <v>3.6805555555555554E-3</v>
      </c>
      <c r="G119" s="8" t="s">
        <v>593</v>
      </c>
      <c r="H119" s="7">
        <v>47</v>
      </c>
      <c r="I119" s="7">
        <v>710</v>
      </c>
      <c r="J119" s="17">
        <f t="shared" si="1"/>
        <v>4.6006944444444446E-3</v>
      </c>
    </row>
    <row r="120" spans="1:10" x14ac:dyDescent="0.25">
      <c r="A120" s="7">
        <v>117</v>
      </c>
      <c r="B120" s="1" t="s">
        <v>708</v>
      </c>
      <c r="C120" s="1" t="s">
        <v>521</v>
      </c>
      <c r="E120" s="2">
        <v>2011</v>
      </c>
      <c r="F120" s="14">
        <v>3.7037037037037034E-3</v>
      </c>
      <c r="G120" s="8" t="s">
        <v>626</v>
      </c>
      <c r="H120" s="7">
        <v>17</v>
      </c>
      <c r="I120" s="7">
        <v>881</v>
      </c>
      <c r="J120" s="17">
        <f t="shared" si="1"/>
        <v>4.6296296296296294E-3</v>
      </c>
    </row>
    <row r="121" spans="1:10" x14ac:dyDescent="0.25">
      <c r="A121" s="7">
        <v>118</v>
      </c>
      <c r="B121" s="1" t="s">
        <v>709</v>
      </c>
      <c r="C121" s="1" t="s">
        <v>471</v>
      </c>
      <c r="E121" s="2">
        <v>2009</v>
      </c>
      <c r="F121" s="14">
        <v>3.7268518518518514E-3</v>
      </c>
      <c r="G121" s="8" t="s">
        <v>593</v>
      </c>
      <c r="H121" s="7">
        <v>48</v>
      </c>
      <c r="I121" s="7">
        <v>754</v>
      </c>
      <c r="J121" s="17">
        <f t="shared" si="1"/>
        <v>4.6585648148148142E-3</v>
      </c>
    </row>
    <row r="122" spans="1:10" x14ac:dyDescent="0.25">
      <c r="A122" s="7">
        <v>119</v>
      </c>
      <c r="B122" s="1" t="s">
        <v>710</v>
      </c>
      <c r="C122" s="1" t="s">
        <v>471</v>
      </c>
      <c r="E122" s="2">
        <v>2011</v>
      </c>
      <c r="F122" s="14">
        <v>3.7384259259259263E-3</v>
      </c>
      <c r="G122" s="8" t="s">
        <v>626</v>
      </c>
      <c r="H122" s="7">
        <v>18</v>
      </c>
      <c r="I122" s="7">
        <v>674</v>
      </c>
      <c r="J122" s="17">
        <f t="shared" si="1"/>
        <v>4.6730324074074079E-3</v>
      </c>
    </row>
    <row r="123" spans="1:10" x14ac:dyDescent="0.25">
      <c r="A123" s="7">
        <v>120</v>
      </c>
      <c r="B123" s="1" t="s">
        <v>711</v>
      </c>
      <c r="C123" s="1" t="s">
        <v>471</v>
      </c>
      <c r="E123" s="2">
        <v>2009</v>
      </c>
      <c r="F123" s="14">
        <v>3.7500000000000003E-3</v>
      </c>
      <c r="G123" s="8" t="s">
        <v>593</v>
      </c>
      <c r="H123" s="7">
        <v>49</v>
      </c>
      <c r="I123" s="7">
        <v>735</v>
      </c>
      <c r="J123" s="17">
        <f t="shared" si="1"/>
        <v>4.6875000000000007E-3</v>
      </c>
    </row>
    <row r="124" spans="1:10" x14ac:dyDescent="0.25">
      <c r="A124" s="7">
        <v>121</v>
      </c>
      <c r="B124" s="1" t="s">
        <v>712</v>
      </c>
      <c r="C124" s="1" t="s">
        <v>56</v>
      </c>
      <c r="E124" s="2">
        <v>2012</v>
      </c>
      <c r="F124" s="14">
        <v>3.7615740740740739E-3</v>
      </c>
      <c r="G124" s="8" t="s">
        <v>626</v>
      </c>
      <c r="H124" s="7">
        <v>19</v>
      </c>
      <c r="I124" s="7">
        <v>943</v>
      </c>
      <c r="J124" s="17">
        <f t="shared" si="1"/>
        <v>4.7019675925925918E-3</v>
      </c>
    </row>
    <row r="125" spans="1:10" x14ac:dyDescent="0.25">
      <c r="A125" s="7">
        <v>122</v>
      </c>
      <c r="B125" s="1" t="s">
        <v>713</v>
      </c>
      <c r="C125" s="1" t="s">
        <v>56</v>
      </c>
      <c r="E125" s="2">
        <v>2012</v>
      </c>
      <c r="F125" s="14">
        <v>3.7962962962962963E-3</v>
      </c>
      <c r="G125" s="8" t="s">
        <v>626</v>
      </c>
      <c r="H125" s="7">
        <v>20</v>
      </c>
      <c r="I125" s="7">
        <v>944</v>
      </c>
      <c r="J125" s="17">
        <f t="shared" si="1"/>
        <v>4.7453703703703703E-3</v>
      </c>
    </row>
    <row r="126" spans="1:10" x14ac:dyDescent="0.25">
      <c r="A126" s="7">
        <v>123</v>
      </c>
      <c r="B126" s="1" t="s">
        <v>714</v>
      </c>
      <c r="C126" s="1" t="s">
        <v>471</v>
      </c>
      <c r="E126" s="2">
        <v>2010</v>
      </c>
      <c r="F126" s="14">
        <v>3.8425925925925923E-3</v>
      </c>
      <c r="G126" s="8" t="s">
        <v>593</v>
      </c>
      <c r="H126" s="7">
        <v>50</v>
      </c>
      <c r="I126" s="7">
        <v>706</v>
      </c>
      <c r="J126" s="17">
        <f t="shared" si="1"/>
        <v>4.8032407407407407E-3</v>
      </c>
    </row>
    <row r="127" spans="1:10" x14ac:dyDescent="0.25">
      <c r="A127" s="7">
        <v>124</v>
      </c>
      <c r="B127" s="1" t="s">
        <v>715</v>
      </c>
      <c r="C127" s="1" t="s">
        <v>285</v>
      </c>
      <c r="E127" s="2">
        <v>2012</v>
      </c>
      <c r="F127" s="14">
        <v>3.8541666666666668E-3</v>
      </c>
      <c r="G127" s="8" t="s">
        <v>626</v>
      </c>
      <c r="H127" s="7">
        <v>21</v>
      </c>
      <c r="I127" s="7">
        <v>876</v>
      </c>
      <c r="J127" s="17">
        <f t="shared" si="1"/>
        <v>4.8177083333333336E-3</v>
      </c>
    </row>
    <row r="128" spans="1:10" x14ac:dyDescent="0.25">
      <c r="A128" s="7">
        <v>125</v>
      </c>
      <c r="B128" s="1" t="s">
        <v>716</v>
      </c>
      <c r="C128" s="1" t="s">
        <v>471</v>
      </c>
      <c r="E128" s="2">
        <v>2010</v>
      </c>
      <c r="F128" s="14">
        <v>3.8657407407407408E-3</v>
      </c>
      <c r="G128" s="8" t="s">
        <v>593</v>
      </c>
      <c r="H128" s="7">
        <v>51</v>
      </c>
      <c r="I128" s="7">
        <v>725</v>
      </c>
      <c r="J128" s="17">
        <f t="shared" si="1"/>
        <v>4.8321759259259264E-3</v>
      </c>
    </row>
    <row r="129" spans="1:10" x14ac:dyDescent="0.25">
      <c r="A129" s="7">
        <v>126</v>
      </c>
      <c r="B129" s="1" t="s">
        <v>717</v>
      </c>
      <c r="C129" s="1" t="s">
        <v>471</v>
      </c>
      <c r="E129" s="2">
        <v>2011</v>
      </c>
      <c r="F129" s="14">
        <v>3.8773148148148143E-3</v>
      </c>
      <c r="G129" s="8" t="s">
        <v>626</v>
      </c>
      <c r="H129" s="7">
        <v>22</v>
      </c>
      <c r="I129" s="7">
        <v>697</v>
      </c>
      <c r="J129" s="17">
        <f t="shared" si="1"/>
        <v>4.8466435185185184E-3</v>
      </c>
    </row>
    <row r="130" spans="1:10" x14ac:dyDescent="0.25">
      <c r="A130" s="7">
        <v>127</v>
      </c>
      <c r="B130" s="1" t="s">
        <v>718</v>
      </c>
      <c r="C130" s="1" t="s">
        <v>471</v>
      </c>
      <c r="E130" s="2">
        <v>2008</v>
      </c>
      <c r="F130" s="14">
        <v>3.9236111111111112E-3</v>
      </c>
      <c r="G130" s="8" t="s">
        <v>583</v>
      </c>
      <c r="H130" s="7">
        <v>38</v>
      </c>
      <c r="I130" s="7">
        <v>715</v>
      </c>
      <c r="J130" s="17">
        <f t="shared" si="1"/>
        <v>4.9045138888888888E-3</v>
      </c>
    </row>
    <row r="131" spans="1:10" x14ac:dyDescent="0.25">
      <c r="A131" s="7">
        <v>128</v>
      </c>
      <c r="B131" s="1" t="s">
        <v>719</v>
      </c>
      <c r="C131" s="1" t="s">
        <v>471</v>
      </c>
      <c r="E131" s="2">
        <v>2008</v>
      </c>
      <c r="F131" s="14">
        <v>3.9583333333333337E-3</v>
      </c>
      <c r="G131" s="8" t="s">
        <v>583</v>
      </c>
      <c r="H131" s="7">
        <v>39</v>
      </c>
      <c r="I131" s="7">
        <v>717</v>
      </c>
      <c r="J131" s="17">
        <f t="shared" si="1"/>
        <v>4.9479166666666673E-3</v>
      </c>
    </row>
    <row r="132" spans="1:10" x14ac:dyDescent="0.25">
      <c r="A132" s="7">
        <v>129</v>
      </c>
      <c r="B132" s="1" t="s">
        <v>720</v>
      </c>
      <c r="C132" s="1" t="s">
        <v>285</v>
      </c>
      <c r="E132" s="2">
        <v>2013</v>
      </c>
      <c r="F132" s="14">
        <v>3.9699074074074072E-3</v>
      </c>
      <c r="G132" s="8" t="s">
        <v>626</v>
      </c>
      <c r="H132" s="7">
        <v>23</v>
      </c>
      <c r="I132" s="7">
        <v>952</v>
      </c>
      <c r="J132" s="17">
        <f t="shared" si="1"/>
        <v>4.9623842592592593E-3</v>
      </c>
    </row>
    <row r="133" spans="1:10" x14ac:dyDescent="0.25">
      <c r="A133" s="7">
        <v>130</v>
      </c>
      <c r="B133" s="1" t="s">
        <v>721</v>
      </c>
      <c r="C133" s="1" t="s">
        <v>471</v>
      </c>
      <c r="E133" s="2">
        <v>2008</v>
      </c>
      <c r="F133" s="14">
        <v>3.9699074074074072E-3</v>
      </c>
      <c r="G133" s="8" t="s">
        <v>583</v>
      </c>
      <c r="H133" s="7">
        <v>40</v>
      </c>
      <c r="I133" s="7">
        <v>784</v>
      </c>
      <c r="J133" s="17">
        <f t="shared" ref="J133:J143" si="2">F133/$E$1*1000</f>
        <v>4.9623842592592593E-3</v>
      </c>
    </row>
    <row r="134" spans="1:10" x14ac:dyDescent="0.25">
      <c r="A134" s="7">
        <v>131</v>
      </c>
      <c r="B134" s="1" t="s">
        <v>722</v>
      </c>
      <c r="C134" s="1" t="s">
        <v>471</v>
      </c>
      <c r="E134" s="2">
        <v>2010</v>
      </c>
      <c r="F134" s="14">
        <v>3.9814814814814817E-3</v>
      </c>
      <c r="G134" s="8" t="s">
        <v>593</v>
      </c>
      <c r="H134" s="7">
        <v>52</v>
      </c>
      <c r="I134" s="7">
        <v>693</v>
      </c>
      <c r="J134" s="17">
        <f t="shared" si="2"/>
        <v>4.9768518518518521E-3</v>
      </c>
    </row>
    <row r="135" spans="1:10" x14ac:dyDescent="0.25">
      <c r="A135" s="7">
        <v>132</v>
      </c>
      <c r="B135" s="1" t="s">
        <v>723</v>
      </c>
      <c r="C135" s="1" t="s">
        <v>471</v>
      </c>
      <c r="E135" s="2">
        <v>2011</v>
      </c>
      <c r="F135" s="14">
        <v>4.0393518518518521E-3</v>
      </c>
      <c r="G135" s="8" t="s">
        <v>626</v>
      </c>
      <c r="H135" s="7">
        <v>24</v>
      </c>
      <c r="I135" s="7">
        <v>785</v>
      </c>
      <c r="J135" s="17">
        <f t="shared" si="2"/>
        <v>5.0491898148148145E-3</v>
      </c>
    </row>
    <row r="136" spans="1:10" x14ac:dyDescent="0.25">
      <c r="A136" s="7">
        <v>133</v>
      </c>
      <c r="B136" s="1" t="s">
        <v>724</v>
      </c>
      <c r="C136" s="1" t="s">
        <v>471</v>
      </c>
      <c r="E136" s="2">
        <v>2008</v>
      </c>
      <c r="F136" s="14">
        <v>4.0393518518518521E-3</v>
      </c>
      <c r="G136" s="8" t="s">
        <v>583</v>
      </c>
      <c r="H136" s="7">
        <v>41</v>
      </c>
      <c r="I136" s="7">
        <v>746</v>
      </c>
      <c r="J136" s="17">
        <f t="shared" si="2"/>
        <v>5.0491898148148145E-3</v>
      </c>
    </row>
    <row r="137" spans="1:10" x14ac:dyDescent="0.25">
      <c r="A137" s="7">
        <v>134</v>
      </c>
      <c r="B137" s="1" t="s">
        <v>725</v>
      </c>
      <c r="C137" s="1" t="s">
        <v>471</v>
      </c>
      <c r="E137" s="2">
        <v>2011</v>
      </c>
      <c r="F137" s="14">
        <v>4.155092592592593E-3</v>
      </c>
      <c r="G137" s="8" t="s">
        <v>626</v>
      </c>
      <c r="H137" s="7">
        <v>25</v>
      </c>
      <c r="I137" s="7">
        <v>681</v>
      </c>
      <c r="J137" s="17">
        <f t="shared" si="2"/>
        <v>5.1938657407407411E-3</v>
      </c>
    </row>
    <row r="138" spans="1:10" x14ac:dyDescent="0.25">
      <c r="A138" s="7">
        <v>135</v>
      </c>
      <c r="B138" s="1" t="s">
        <v>726</v>
      </c>
      <c r="C138" s="1" t="s">
        <v>471</v>
      </c>
      <c r="E138" s="2">
        <v>2011</v>
      </c>
      <c r="F138" s="14">
        <v>4.1782407407407402E-3</v>
      </c>
      <c r="G138" s="8" t="s">
        <v>626</v>
      </c>
      <c r="H138" s="7">
        <v>26</v>
      </c>
      <c r="I138" s="7">
        <v>689</v>
      </c>
      <c r="J138" s="17">
        <f t="shared" si="2"/>
        <v>5.222800925925925E-3</v>
      </c>
    </row>
    <row r="139" spans="1:10" x14ac:dyDescent="0.25">
      <c r="A139" s="7">
        <v>136</v>
      </c>
      <c r="B139" s="1" t="s">
        <v>727</v>
      </c>
      <c r="C139" s="1" t="s">
        <v>471</v>
      </c>
      <c r="E139" s="2">
        <v>2009</v>
      </c>
      <c r="F139" s="14">
        <v>4.1898148148148146E-3</v>
      </c>
      <c r="G139" s="8" t="s">
        <v>593</v>
      </c>
      <c r="H139" s="7">
        <v>53</v>
      </c>
      <c r="I139" s="7">
        <v>703</v>
      </c>
      <c r="J139" s="17">
        <f t="shared" si="2"/>
        <v>5.2372685185185178E-3</v>
      </c>
    </row>
    <row r="140" spans="1:10" x14ac:dyDescent="0.25">
      <c r="A140" s="7">
        <v>137</v>
      </c>
      <c r="B140" s="1" t="s">
        <v>728</v>
      </c>
      <c r="C140" s="1" t="s">
        <v>471</v>
      </c>
      <c r="E140" s="2">
        <v>2010</v>
      </c>
      <c r="F140" s="14">
        <v>4.2824074074074075E-3</v>
      </c>
      <c r="G140" s="8" t="s">
        <v>593</v>
      </c>
      <c r="H140" s="7">
        <v>54</v>
      </c>
      <c r="I140" s="7">
        <v>676</v>
      </c>
      <c r="J140" s="17">
        <f t="shared" si="2"/>
        <v>5.3530092592592587E-3</v>
      </c>
    </row>
    <row r="141" spans="1:10" x14ac:dyDescent="0.25">
      <c r="A141" s="7">
        <v>138</v>
      </c>
      <c r="B141" s="1" t="s">
        <v>729</v>
      </c>
      <c r="C141" s="1" t="s">
        <v>471</v>
      </c>
      <c r="E141" s="2">
        <v>2010</v>
      </c>
      <c r="F141" s="14">
        <v>4.2939814814814811E-3</v>
      </c>
      <c r="G141" s="8" t="s">
        <v>593</v>
      </c>
      <c r="H141" s="7">
        <v>55</v>
      </c>
      <c r="I141" s="7">
        <v>730</v>
      </c>
      <c r="J141" s="17">
        <f t="shared" si="2"/>
        <v>5.3674768518518516E-3</v>
      </c>
    </row>
    <row r="142" spans="1:10" x14ac:dyDescent="0.25">
      <c r="A142" s="7">
        <v>139</v>
      </c>
      <c r="B142" s="1" t="s">
        <v>730</v>
      </c>
      <c r="C142" s="1" t="s">
        <v>471</v>
      </c>
      <c r="E142" s="2">
        <v>2009</v>
      </c>
      <c r="F142" s="14">
        <v>4.6759259259259263E-3</v>
      </c>
      <c r="G142" s="8" t="s">
        <v>593</v>
      </c>
      <c r="H142" s="7">
        <v>56</v>
      </c>
      <c r="I142" s="7">
        <v>718</v>
      </c>
      <c r="J142" s="17">
        <f t="shared" si="2"/>
        <v>5.844907407407408E-3</v>
      </c>
    </row>
    <row r="143" spans="1:10" x14ac:dyDescent="0.25">
      <c r="A143" s="7">
        <v>140</v>
      </c>
      <c r="B143" s="1" t="s">
        <v>731</v>
      </c>
      <c r="C143" s="1" t="s">
        <v>532</v>
      </c>
      <c r="E143" s="2">
        <v>2013</v>
      </c>
      <c r="F143" s="14">
        <v>4.7337962962962958E-3</v>
      </c>
      <c r="G143" s="8" t="s">
        <v>626</v>
      </c>
      <c r="H143" s="7">
        <v>27</v>
      </c>
      <c r="I143" s="7">
        <v>660</v>
      </c>
      <c r="J143" s="17">
        <f t="shared" si="2"/>
        <v>5.9172453703703705E-3</v>
      </c>
    </row>
  </sheetData>
  <autoFilter ref="A3:K205" xr:uid="{00000000-0009-0000-0000-000003000000}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12</vt:i4>
      </vt:variant>
    </vt:vector>
  </HeadingPairs>
  <TitlesOfParts>
    <vt:vector size="18" baseType="lpstr">
      <vt:lpstr>23,2km</vt:lpstr>
      <vt:lpstr>15,6km</vt:lpstr>
      <vt:lpstr>8km</vt:lpstr>
      <vt:lpstr>4,4km</vt:lpstr>
      <vt:lpstr>800m-m</vt:lpstr>
      <vt:lpstr>800m-w</vt:lpstr>
      <vt:lpstr>'15,6km'!Druckbereich</vt:lpstr>
      <vt:lpstr>'23,2km'!Druckbereich</vt:lpstr>
      <vt:lpstr>'4,4km'!Druckbereich</vt:lpstr>
      <vt:lpstr>'800m-m'!Druckbereich</vt:lpstr>
      <vt:lpstr>'800m-w'!Druckbereich</vt:lpstr>
      <vt:lpstr>'8km'!Druckbereich</vt:lpstr>
      <vt:lpstr>'15,6km'!Drucktitel</vt:lpstr>
      <vt:lpstr>'23,2km'!Drucktitel</vt:lpstr>
      <vt:lpstr>'4,4km'!Drucktitel</vt:lpstr>
      <vt:lpstr>'800m-m'!Drucktitel</vt:lpstr>
      <vt:lpstr>'800m-w'!Drucktitel</vt:lpstr>
      <vt:lpstr>'8km'!Drucktitel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31. Bad Bergzaberner Kurstadtlauf | Ergebnisliste</dc:title>
  <dc:subject>Laufinfo.eu | Ergebnisliste</dc:subject>
  <dc:creator>H+T Baumann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2018-04-29T13:19:39Z</dcterms:modified>
  <cp:category>Laufinfo.eu</cp:category>
</cp:coreProperties>
</file>